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0" yWindow="-435" windowWidth="20700" windowHeight="8175" tabRatio="864" activeTab="1"/>
  </bookViews>
  <sheets>
    <sheet name="ผ 07 เพิ่มเติม" sheetId="29" r:id="rId1"/>
    <sheet name="ผ 01" sheetId="5" r:id="rId2"/>
    <sheet name="ผ 07 เปลี่ยนแปลง" sheetId="28" r:id="rId3"/>
    <sheet name="ผ 01 เปลี่ยนแปลง" sheetId="30" r:id="rId4"/>
  </sheets>
  <calcPr calcId="145621"/>
</workbook>
</file>

<file path=xl/calcChain.xml><?xml version="1.0" encoding="utf-8"?>
<calcChain xmlns="http://schemas.openxmlformats.org/spreadsheetml/2006/main">
  <c r="K59" i="28" l="1"/>
  <c r="J59" i="28"/>
  <c r="I59" i="28"/>
  <c r="H59" i="28"/>
  <c r="G59" i="28"/>
  <c r="F59" i="28"/>
  <c r="E59" i="28"/>
  <c r="D59" i="28"/>
  <c r="C59" i="28"/>
  <c r="B59" i="28"/>
  <c r="K50" i="28"/>
  <c r="J50" i="28"/>
  <c r="I50" i="28"/>
  <c r="H50" i="28"/>
  <c r="G50" i="28"/>
  <c r="F50" i="28"/>
  <c r="E50" i="28"/>
  <c r="D50" i="28"/>
  <c r="C50" i="28"/>
  <c r="B50" i="28"/>
  <c r="I33" i="28"/>
  <c r="H33" i="28"/>
  <c r="G33" i="28"/>
  <c r="F33" i="28"/>
  <c r="E33" i="28"/>
  <c r="D33" i="28"/>
  <c r="C33" i="28"/>
  <c r="B33" i="28"/>
  <c r="K30" i="28"/>
  <c r="K33" i="28" s="1"/>
  <c r="J30" i="28"/>
  <c r="J33" i="28" s="1"/>
  <c r="K25" i="28"/>
  <c r="J25" i="28"/>
  <c r="I25" i="28"/>
  <c r="H25" i="28"/>
  <c r="G25" i="28"/>
  <c r="F25" i="28"/>
  <c r="E25" i="28"/>
  <c r="D25" i="28"/>
  <c r="C25" i="28"/>
  <c r="B25" i="28"/>
  <c r="I15" i="28"/>
  <c r="H15" i="28"/>
  <c r="G15" i="28"/>
  <c r="F15" i="28"/>
  <c r="E15" i="28"/>
  <c r="D15" i="28"/>
  <c r="C15" i="28"/>
  <c r="B15" i="28"/>
  <c r="K9" i="28"/>
  <c r="K15" i="28" s="1"/>
  <c r="J9" i="28"/>
  <c r="J15" i="28" s="1"/>
  <c r="K59" i="29"/>
  <c r="K74" i="29" s="1"/>
  <c r="J59" i="29"/>
  <c r="J74" i="29" s="1"/>
  <c r="I59" i="29"/>
  <c r="H59" i="29"/>
  <c r="G59" i="29"/>
  <c r="F59" i="29"/>
  <c r="E59" i="29"/>
  <c r="D59" i="29"/>
  <c r="C59" i="29"/>
  <c r="B59" i="29"/>
  <c r="B74" i="29" s="1"/>
  <c r="C74" i="29"/>
  <c r="K50" i="29"/>
  <c r="J50" i="29"/>
  <c r="I50" i="29"/>
  <c r="H50" i="29"/>
  <c r="H74" i="29" s="1"/>
  <c r="G50" i="29"/>
  <c r="F50" i="29"/>
  <c r="E50" i="29"/>
  <c r="D50" i="29"/>
  <c r="C50" i="29"/>
  <c r="B50" i="29"/>
  <c r="I25" i="29"/>
  <c r="I75" i="29" s="1"/>
  <c r="H25" i="29"/>
  <c r="H75" i="29" s="1"/>
  <c r="G25" i="29"/>
  <c r="F25" i="29"/>
  <c r="E25" i="29"/>
  <c r="E75" i="29" s="1"/>
  <c r="D25" i="29"/>
  <c r="D75" i="29" s="1"/>
  <c r="I33" i="29"/>
  <c r="H33" i="29"/>
  <c r="G33" i="29"/>
  <c r="F33" i="29"/>
  <c r="E33" i="29"/>
  <c r="D33" i="29"/>
  <c r="C33" i="29"/>
  <c r="B33" i="29"/>
  <c r="K30" i="29"/>
  <c r="K33" i="29" s="1"/>
  <c r="J30" i="29"/>
  <c r="J33" i="29" s="1"/>
  <c r="C25" i="29"/>
  <c r="B25" i="29"/>
  <c r="K25" i="29"/>
  <c r="J25" i="29"/>
  <c r="I15" i="29"/>
  <c r="H15" i="29"/>
  <c r="G15" i="29"/>
  <c r="G75" i="29" s="1"/>
  <c r="F15" i="29"/>
  <c r="F75" i="29" s="1"/>
  <c r="E15" i="29"/>
  <c r="D15" i="29"/>
  <c r="C15" i="29"/>
  <c r="C75" i="29" s="1"/>
  <c r="B15" i="29"/>
  <c r="B75" i="29" s="1"/>
  <c r="K10" i="29"/>
  <c r="J10" i="29"/>
  <c r="K9" i="29"/>
  <c r="J9" i="29"/>
  <c r="G74" i="29" l="1"/>
  <c r="C75" i="28"/>
  <c r="G75" i="28"/>
  <c r="C74" i="28"/>
  <c r="G74" i="28"/>
  <c r="K74" i="28"/>
  <c r="E74" i="28"/>
  <c r="I74" i="28"/>
  <c r="J75" i="28"/>
  <c r="H74" i="28"/>
  <c r="E75" i="28"/>
  <c r="I75" i="28"/>
  <c r="D75" i="28"/>
  <c r="B75" i="28"/>
  <c r="F75" i="28"/>
  <c r="H75" i="28"/>
  <c r="B74" i="28"/>
  <c r="F74" i="28"/>
  <c r="J74" i="28"/>
  <c r="K75" i="28"/>
  <c r="F74" i="29"/>
  <c r="E74" i="29"/>
  <c r="I74" i="29"/>
  <c r="K15" i="29"/>
  <c r="K75" i="29" s="1"/>
  <c r="J15" i="29"/>
  <c r="J75" i="29" s="1"/>
</calcChain>
</file>

<file path=xl/sharedStrings.xml><?xml version="1.0" encoding="utf-8"?>
<sst xmlns="http://schemas.openxmlformats.org/spreadsheetml/2006/main" count="988" uniqueCount="306">
  <si>
    <t>ยุทธศาสตร์</t>
  </si>
  <si>
    <t>งบประมาณ</t>
  </si>
  <si>
    <t>(บาท)</t>
  </si>
  <si>
    <t>จำนวน</t>
  </si>
  <si>
    <t>โครงการ</t>
  </si>
  <si>
    <t>รวม</t>
  </si>
  <si>
    <t>ยุทธศาสตร์ที่  2  ยุทธศาสตร์การพัฒนาเศรษฐกิจ</t>
  </si>
  <si>
    <t>ยุทธศาสตร์ที่  4  ยุทธศาสตร์การพัฒนาด้านการเมืองการบริหาร</t>
  </si>
  <si>
    <t>ยุทธศาสตร์ที่  3  ยุทธศาสตร์การพัฒนาด้านโครงสร้างพื้นฐาน</t>
  </si>
  <si>
    <t>รวมทั้งสิ้น</t>
  </si>
  <si>
    <t>ที่</t>
  </si>
  <si>
    <t>วัตถุประสงค์</t>
  </si>
  <si>
    <t>เป้าหมาย</t>
  </si>
  <si>
    <t>(ผลผลิตของโครงการ)</t>
  </si>
  <si>
    <t>ผลลัพธ์ที่คาดว่า</t>
  </si>
  <si>
    <t>จะได้รับ</t>
  </si>
  <si>
    <t>หน่วยงานที่</t>
  </si>
  <si>
    <t>รับผิดชอบ</t>
  </si>
  <si>
    <t>หน่วยงาน</t>
  </si>
  <si>
    <t>ตัวชี้วัด</t>
  </si>
  <si>
    <t>(KPI)</t>
  </si>
  <si>
    <t>ยุทธศาสตร์จังหวัดที่  1 เสริมสร้างความมั่นคงและสังคมคุณภาพตามวิธีภูมิปัญญาไทย</t>
  </si>
  <si>
    <t>ยุทธศาสตร์การพัฒนาของ อปท.ในเขตจังหวัดที่ 1 พัฒนาด้านการศึกษาและคุณภาพชีวิต</t>
  </si>
  <si>
    <t>ยุทธศาสตร์การพัฒนาของ อปท.ในเขตจังหวัดที่ 2 พัฒนาด้านส่งเสริมรายได้และการผลิต</t>
  </si>
  <si>
    <t>ยุทธศาสตร์จังหวัดที่ 3 เสริมสร้างความโดดเด่นบนพื้นฐานเอกลักษณ์ของจังหวัด</t>
  </si>
  <si>
    <t>ยุทธศาสตร์ที่ 1 การพัฒนาด้านคนและสังคม</t>
  </si>
  <si>
    <t>ยุทธศาสตร์การพัฒนาของ อปท.ในเขตจังหวัดที่ 3 พัฒนาด้านสังคมการศึกษาและคุณภาพชีวิต</t>
  </si>
  <si>
    <t>ยุทธศาสตร์จังหวัดที่ 1 เสริมสร้างความมั่นคงและสังคมคุณภาพตามวิถีภูมิปัญญาไทย</t>
  </si>
  <si>
    <t>(งบ อบต.)</t>
  </si>
  <si>
    <t>กองช่าง</t>
  </si>
  <si>
    <t>โครงการฝึกอบรมพัฒนา</t>
  </si>
  <si>
    <t>ยิ่งขึ้น</t>
  </si>
  <si>
    <t>และสิ่งแวดล้อม</t>
  </si>
  <si>
    <t>กองสาธารณสุขฯ</t>
  </si>
  <si>
    <t>ปี 2561</t>
  </si>
  <si>
    <t xml:space="preserve">             งบประมาณและที่ผ่านมา</t>
  </si>
  <si>
    <t>องค์การบริหารส่วนตำบลหินเหล็กไฟ</t>
  </si>
  <si>
    <t>แผนงานการศึกษา</t>
  </si>
  <si>
    <t>ร้อยละ 80</t>
  </si>
  <si>
    <t>กลุ่มเป้าหมายมีความรู้</t>
  </si>
  <si>
    <t>แบบ ผ 01</t>
  </si>
  <si>
    <t>ที่รับผิดชอบหลัก</t>
  </si>
  <si>
    <t xml:space="preserve">                    รายละเอียดโครงการพัฒนา</t>
  </si>
  <si>
    <t>มีถนนสำหรับ</t>
  </si>
  <si>
    <t>ปี 2562</t>
  </si>
  <si>
    <t>ปี  2563</t>
  </si>
  <si>
    <t>ปี  2564</t>
  </si>
  <si>
    <t>รวม  4 ปี</t>
  </si>
  <si>
    <t> แผนงานบริหารงานทั่วไป</t>
  </si>
  <si>
    <t> แผนงานสร้างความเข้มแข็งของชุมชน</t>
  </si>
  <si>
    <t> แผนงานการศึกษา</t>
  </si>
  <si>
    <t> แผนงานการเกษตร</t>
  </si>
  <si>
    <t xml:space="preserve"> และแปรรูปสัปปะรด มะพร้าว และสินค้าเกษตรสู่ตลาดโลก</t>
  </si>
  <si>
    <t>ยุทธศาสตร์จังหวัดที่ 2 เพิ่มขีดความสามารถในการแข่งขันในด้านการผลิต</t>
  </si>
  <si>
    <t> แผนงานอุตสาหกรรมและการโยธา</t>
  </si>
  <si>
    <t>ยุทธศาสตร์การพัฒนาของ อปท.ในเขตจังหวัดที่ 6 พัฒนาเส้นทางคมนาคมแหล่งน้ำ</t>
  </si>
  <si>
    <t>และสาธารณูปโภค</t>
  </si>
  <si>
    <t>ยุทธศาสตร์จังหวัดที่ 4 เสริมสร้างระบบสนับสนุนการบริหารเศรษฐกิจ และนานาชาติ</t>
  </si>
  <si>
    <t>การค้า การลงทุนที่สร้างสรรค์เข้าสู่ประชาคมอาเซียน</t>
  </si>
  <si>
    <t>ยุทธศาสตร์การพัฒนาของ อปท.ในเขตจังหวัดที่ 5 พัฒนาระบบบริหารงานให้มีความ</t>
  </si>
  <si>
    <t>เป็นเลิศ</t>
  </si>
  <si>
    <t xml:space="preserve">               รายละเอียดโครงการพัฒนา</t>
  </si>
  <si>
    <t>แบบ ผ 07</t>
  </si>
  <si>
    <t>กองการศึกษา</t>
  </si>
  <si>
    <t>หน้า 1</t>
  </si>
  <si>
    <t>หน้า 2</t>
  </si>
  <si>
    <t>หน้า 3</t>
  </si>
  <si>
    <t>หน้า 8</t>
  </si>
  <si>
    <t>หน้า 9</t>
  </si>
  <si>
    <t>กองการศึกษาฯ</t>
  </si>
  <si>
    <t>หน้า 5</t>
  </si>
  <si>
    <t>หน้า 6</t>
  </si>
  <si>
    <t>หน้า 4</t>
  </si>
  <si>
    <t>หน้า 7</t>
  </si>
  <si>
    <t>โครงการหนูน้อยสุขภาพดี</t>
  </si>
  <si>
    <t>เพื่อให้เด็กเล็กมีพัฒนา</t>
  </si>
  <si>
    <t>เด็กเล็กในศูนย์พัฒนา</t>
  </si>
  <si>
    <t>เด็กในศูนย์พัฒนาเด็ก</t>
  </si>
  <si>
    <t>ศพด.บ้านวังโบสถ์</t>
  </si>
  <si>
    <t>การทางด้านร่างกาย</t>
  </si>
  <si>
    <t>เด็กเล็กบ้านวังโบสถ์</t>
  </si>
  <si>
    <t xml:space="preserve"> (งบ สปสช)</t>
  </si>
  <si>
    <t>เล็กบ้านวังโบสถ์</t>
  </si>
  <si>
    <t>ที่เหมาะสมตามวัย</t>
  </si>
  <si>
    <t>ผ่านเกณฑ์การ</t>
  </si>
  <si>
    <t>ประเมินทางด้าน</t>
  </si>
  <si>
    <t>ร่างกาย ไม่น้อยกว่า</t>
  </si>
  <si>
    <t>ร่างกาย</t>
  </si>
  <si>
    <t>ร้อยละ ๑๐๐</t>
  </si>
  <si>
    <t xml:space="preserve">ไม่น้อยกว่าร้อยละ ๑๐๐ </t>
  </si>
  <si>
    <t>เด็กเล็กมีพัฒนาการทางด้าน</t>
  </si>
  <si>
    <t>ร่างกายที่เหมาะสมตามวัย</t>
  </si>
  <si>
    <t>เด็กเล็กบ้านหนองตะเภา</t>
  </si>
  <si>
    <t>เล็กบ้านหนองตะเภา</t>
  </si>
  <si>
    <t>เด็กเล็กบ้านหนองคร้า</t>
  </si>
  <si>
    <t>เล็กบ้านหนองคร้า</t>
  </si>
  <si>
    <t xml:space="preserve">                    แผนพัฒนาท้องถิ่นสี่ปี (พ.ศ.2561-2564)เพิ่มเติม ครั้งที่ 5</t>
  </si>
  <si>
    <t>เด็กเล็กบ้านหนองซอ</t>
  </si>
  <si>
    <t>เล็กบ้านหนองซอ</t>
  </si>
  <si>
    <t>เด็กเล็กบ้านหนองเหียง</t>
  </si>
  <si>
    <t>เล็กบ้านหนองเหียง</t>
  </si>
  <si>
    <t xml:space="preserve">ไม่น้อยกว่าร้อยละ๑๐๐ </t>
  </si>
  <si>
    <t>ไม่น้อยกว่าร้อยละ๑๐๐</t>
  </si>
  <si>
    <t xml:space="preserve"> ได้รับการพัฒนาทางด้าน</t>
  </si>
  <si>
    <t>ได้รับการพัฒนาทางด้าน</t>
  </si>
  <si>
    <t>เด็กเล็กอนุบาลหัวหิน</t>
  </si>
  <si>
    <t>เล็กอนุบาลหัวหิน</t>
  </si>
  <si>
    <t xml:space="preserve"> แผนงานสร้างความเข้มแข็งของชุมชน</t>
  </si>
  <si>
    <t>ควบคุมโรคไข้เลือดออก</t>
  </si>
  <si>
    <t>ดำเนินงานป้องกันและควบคุม</t>
  </si>
  <si>
    <t>โรคไข้เลือดออก</t>
  </si>
  <si>
    <t>ป้องกันและควบคุม</t>
  </si>
  <si>
    <t>เพื่อให้ผู้นำชุมชนมีความรู้</t>
  </si>
  <si>
    <t>จำนวน 16 คน</t>
  </si>
  <si>
    <t>( งบ อบต./</t>
  </si>
  <si>
    <t>กองทุน สปสช.</t>
  </si>
  <si>
    <t>ผู้นำชุมชนเข้าร่วม</t>
  </si>
  <si>
    <t>ฝึกอบรมร้อยละ 80</t>
  </si>
  <si>
    <t>ผู้นำชุมชนมีความรู้</t>
  </si>
  <si>
    <t>ความเข้าใจในการป้องกัน</t>
  </si>
  <si>
    <t>อาสาสมัครสาธารณสุข</t>
  </si>
  <si>
    <t>ในการป้องกันควบคุมโรค</t>
  </si>
  <si>
    <t>ไข้เลือดออก</t>
  </si>
  <si>
    <t>เพื่อให้อาสาสมัครสาธารณสุข</t>
  </si>
  <si>
    <t>มีความรู้ความเข้าใจในการ</t>
  </si>
  <si>
    <t>จำนวน 80 คน</t>
  </si>
  <si>
    <t>อสม.เข้าร่วมฝึกอบรม</t>
  </si>
  <si>
    <t>ป้องกันควบคุมโรคไข้เลือดออก</t>
  </si>
  <si>
    <t>รักษาโรคเบื้องต้นในชุมชน</t>
  </si>
  <si>
    <t>แกนนำสุขภาพในการดูแล</t>
  </si>
  <si>
    <t>สุขภาพผู้พิการ/ทุพพลภาพ</t>
  </si>
  <si>
    <t>เพื่อให้แกนนำสุขภาพมีความรู้</t>
  </si>
  <si>
    <t>ความเข้าใจสามารถให้คำแนะนำ</t>
  </si>
  <si>
    <t>ดูแลสุขภาพผู้พิการ/ทุพพภาพได้</t>
  </si>
  <si>
    <t>แกนนำสุขภาพเข้าร่วม</t>
  </si>
  <si>
    <t>แกนนำสุขภาพมีความรู้</t>
  </si>
  <si>
    <t>ความเข้าใจสามารถให้</t>
  </si>
  <si>
    <t>คำแนะนำดูแลสุขภาพผู้พิการ/</t>
  </si>
  <si>
    <t>ทุพพลภาพ</t>
  </si>
  <si>
    <t>โรคอุจจาระร่วง</t>
  </si>
  <si>
    <t>ความเข้าใจในการดำเนินงาน</t>
  </si>
  <si>
    <t>จำนวน 50 คน</t>
  </si>
  <si>
    <t>ผู้นำชุมชนมีความรู้ความ</t>
  </si>
  <si>
    <t>เข้าใจในการป้องกันควบคุม</t>
  </si>
  <si>
    <t>ป้องกันควบคุมโรคอุจจาระร่วง</t>
  </si>
  <si>
    <t>อาสาสมัครสาธารณสุขและครู</t>
  </si>
  <si>
    <t>มือ เท้า ปาก ในสถานศึกษา</t>
  </si>
  <si>
    <t>และครูมีความรู้ความเข้าใจ</t>
  </si>
  <si>
    <t>ในการดำเนินงาน</t>
  </si>
  <si>
    <t>ป้องกันและควบคุมโรคมือ</t>
  </si>
  <si>
    <t>เท้า ปาก</t>
  </si>
  <si>
    <t>จำนวน  50  คน</t>
  </si>
  <si>
    <t>อสม.และครู เข้าร่วม</t>
  </si>
  <si>
    <t>กองทุน สปสช.ตำบลหินเหล็กไฟ</t>
  </si>
  <si>
    <t>เพื่อพัฒนาศักยภาพ</t>
  </si>
  <si>
    <t>คณะกรรมการ</t>
  </si>
  <si>
    <t>คณะอนุกรรมการ</t>
  </si>
  <si>
    <t>คณะทำงานและแกนนำสุขภาพ</t>
  </si>
  <si>
    <t>จำนวน 30 คน</t>
  </si>
  <si>
    <t>คณะทำงานและ</t>
  </si>
  <si>
    <t>แกนนำสุขภาพ</t>
  </si>
  <si>
    <t>ได้รับการพัฒนา</t>
  </si>
  <si>
    <t>ศักยภาพร้อยละ 90</t>
  </si>
  <si>
    <t>โครงการให้ความรู้แก่ประชาชน</t>
  </si>
  <si>
    <t>ในการส่งเสริมสุขภาพ</t>
  </si>
  <si>
    <t>ในการส่งเสริมสุขภาพและ</t>
  </si>
  <si>
    <t>ป้องกันโรค</t>
  </si>
  <si>
    <t>เพื่อให้ประชาชนมีความรู้</t>
  </si>
  <si>
    <t>ความเข้าใจในการส่งเสริม</t>
  </si>
  <si>
    <t>สุขภาพและป้องกันโรค</t>
  </si>
  <si>
    <t>จำนวน  100  คน</t>
  </si>
  <si>
    <t>ความเข้าใจเพิ่มขึ้น</t>
  </si>
  <si>
    <t>ประชาชนมีความรู้ความเข้าใจ</t>
  </si>
  <si>
    <t>และป้องกันโรค</t>
  </si>
  <si>
    <t xml:space="preserve">และควบคุมโรคต่าง ๆ </t>
  </si>
  <si>
    <t>และเตรียมความพร้อม</t>
  </si>
  <si>
    <t>การแก้ไขโรคติดต่ออุบัติใหม่</t>
  </si>
  <si>
    <t>ให้แก่ประชาชน</t>
  </si>
  <si>
    <t>เพื่อให้ประชาชนมีความสามารถ</t>
  </si>
  <si>
    <t>ในการป้องกันและควบคุมโรค</t>
  </si>
  <si>
    <t>ต่างๆ และมีความพร้อมการแก้ไข</t>
  </si>
  <si>
    <t>โรคติดต่ออุบัติใหม่</t>
  </si>
  <si>
    <t>กลุ่มเป้าหมายมีทักษะ</t>
  </si>
  <si>
    <t>ความรู้สามารถปฏิบัติ</t>
  </si>
  <si>
    <t>ได้ ร้อยละ 80</t>
  </si>
  <si>
    <t>ประชาชนมีความสามารถ</t>
  </si>
  <si>
    <t>ต่างๆ และมีความพร้อม</t>
  </si>
  <si>
    <t>ศูนย์พัฒนาเด็กเล็กปลอดโรค</t>
  </si>
  <si>
    <t>เพื่อป้องกันและควบคุมโรค</t>
  </si>
  <si>
    <t>วัสดุอุปกรณ์ในการดำเนินงาน</t>
  </si>
  <si>
    <t>ในศูนย์พัฒนาเด็กเล็กและจัดหา</t>
  </si>
  <si>
    <t>ศูนย์พัฒนาเด็กเล็ก</t>
  </si>
  <si>
    <t xml:space="preserve">พื้นที่ตำบลหินเหล็กไฟ  </t>
  </si>
  <si>
    <t>จำนวน  6  แห่ง</t>
  </si>
  <si>
    <t>ผ่านเกณฑ์ร้อยละ 100</t>
  </si>
  <si>
    <t>กองทุน/ที่ปรึกษา/</t>
  </si>
  <si>
    <t>/อนุกรรมการ/คณะทำงาน</t>
  </si>
  <si>
    <t>เพื่อพิจารณาอนุมัติแผนงาน/</t>
  </si>
  <si>
    <t>โครงการ/กิจกรรม และการ</t>
  </si>
  <si>
    <t>บริหารจัดการให้เป็นไปตาม</t>
  </si>
  <si>
    <t>วัตถุประสงค์กองทุน</t>
  </si>
  <si>
    <t>8  ครั้ง/ปี</t>
  </si>
  <si>
    <t>ร้อยละ 80 ของ</t>
  </si>
  <si>
    <t>ผู้เกี่ยวข้องเข้าร่วม</t>
  </si>
  <si>
    <t>ประชุมตามกำหนด</t>
  </si>
  <si>
    <t>การบริหารจัดการกองทุน</t>
  </si>
  <si>
    <t>เป็นไปตามวัตถุประสงค์</t>
  </si>
  <si>
    <t>ศักยภาพผู้นำชุมชนในการป้องกัน</t>
  </si>
  <si>
    <t>ป้องกันและควบคุมโรค</t>
  </si>
  <si>
    <t>อสม./รพสต.</t>
  </si>
  <si>
    <t>โครงการฝึกอบรมพัฒนาศักยภาพ</t>
  </si>
  <si>
    <t>ศักยภาพอาสาสมัครสาธารณสุข</t>
  </si>
  <si>
    <t>ในการดูแลสุขภาพรักษาโรค</t>
  </si>
  <si>
    <t>เบื้องต้น</t>
  </si>
  <si>
    <t>มีศักยภาพในการตรวจรักษา</t>
  </si>
  <si>
    <t>โรคเบื้องต้นในชุมชน</t>
  </si>
  <si>
    <t>มีศักยภาพในการตรวจ</t>
  </si>
  <si>
    <t>โครงการฝึกอบรมศักยภาพ</t>
  </si>
  <si>
    <t>ผู้นำชุมชนในการป้องกันควบคุม</t>
  </si>
  <si>
    <t>อาสาสมัครสาธารณสุขในการ</t>
  </si>
  <si>
    <t>โครงการส่งเสริมสุขภาพป้องกัน</t>
  </si>
  <si>
    <t>โครงการประชุมคณะกรรมการ</t>
  </si>
  <si>
    <t>โครงการศูนย์พัฒนาเด็กเล็ก</t>
  </si>
  <si>
    <t>ปลอดโรค</t>
  </si>
  <si>
    <t>หน้า 10</t>
  </si>
  <si>
    <t>ยุทธศาสตร์การพัฒนาของ อปท. ในเขตจังหวัดที่ 6 พัฒนาเส้นทางคมนาคมแหล่งน้ำและสาธารณูปโภค</t>
  </si>
  <si>
    <t>ยุทธศาสตร์ที่ 3 ยุทธศาสตร์การพัฒนาด้านโครงสร้างพื้นฐาน</t>
  </si>
  <si>
    <t xml:space="preserve"> แผนงานอุตสาหกรรมและการโยธา</t>
  </si>
  <si>
    <t xml:space="preserve">หมู่ที่ 7 </t>
  </si>
  <si>
    <t xml:space="preserve">สายบ้านวังโบสถ์ '- หนองเหียง </t>
  </si>
  <si>
    <t>ถนนลาดยางแอสฟัลท์ติกคอนกรีต</t>
  </si>
  <si>
    <t>โครงการปรับปรุงและซ่อมแซม</t>
  </si>
  <si>
    <t>เพื่อให้ประชาชนในพื้นที่</t>
  </si>
  <si>
    <t>มีเส้นทางสัญจรไปมาได้สะดวก</t>
  </si>
  <si>
    <t>ผิวจราจรกว้าง 7.00 เมตร</t>
  </si>
  <si>
    <t xml:space="preserve">ระยะทางรวมไม่น้อยกว่า </t>
  </si>
  <si>
    <t>หรือมีพื้นที่ซ่อมแซม</t>
  </si>
  <si>
    <t>ตารางเมตร</t>
  </si>
  <si>
    <t>มีถนนสำหรับคมนาคม</t>
  </si>
  <si>
    <t>ที่สะดวกร้อยละ 80</t>
  </si>
  <si>
    <t>ขึ้นไป</t>
  </si>
  <si>
    <t>ประชาชนมีถนนเพื่อใช้</t>
  </si>
  <si>
    <t>ในการสัญจรไปมาได้สะดวก</t>
  </si>
  <si>
    <t xml:space="preserve">                    แผนพัฒนาท้องถิ่นสี่ปี (พ.ศ.2561-2564)เพิ่มเติมครั้งที่ 5</t>
  </si>
  <si>
    <t>จำนวน  16 คน</t>
  </si>
  <si>
    <t xml:space="preserve">4,700 เมตร หนา 0.04 เมตร </t>
  </si>
  <si>
    <t xml:space="preserve">ไม่น้อยกว่า 32,900  </t>
  </si>
  <si>
    <t> แผนงานการศาสนาวัฒนธรรมและนันทนาการ</t>
  </si>
  <si>
    <t> แผนงานสังคมสงเคราะห์</t>
  </si>
  <si>
    <t>ยุทธศาสตร์จังหวัดที่ 5 เสริมสร้างประสิทธิภาพในการบริหารจัดการทรัพยากรธรรมชาติ</t>
  </si>
  <si>
    <t>และสิ่งแวดล้อมที่สมดุล</t>
  </si>
  <si>
    <t>ยุทธศาสตร์การพัฒนาของ อปท.ในเขตจังหวัดที่ 4 การบริหารจัดการทรัพยากรธรรมชาติ</t>
  </si>
  <si>
    <t>ยุทธศาสตร์ที่ 6 ยุทธศาสตร์การพัฒนาส่งเสริมความปลอดภัยในชีวิตและทรัพย์สินของประชาชน</t>
  </si>
  <si>
    <t> แผนงานการรักษาความสงบภายใน</t>
  </si>
  <si>
    <t xml:space="preserve"> บัญชีสรุปโครงการพัฒนาแผนพัฒนาท้องถิ่นสี่ปี ( พ.ศ.2561-2564 )เปลี่ยนแปลงครั้งที่ 6 </t>
  </si>
  <si>
    <t>รายละเอียดโครงการพัฒนา</t>
  </si>
  <si>
    <t>แผนพัฒนาท้องถิ่นสี่ปี ( พ.ศ.2561-2564 ) เปลี่ยนแปลงครั้งที่ 6</t>
  </si>
  <si>
    <t>โครงการเดิม</t>
  </si>
  <si>
    <t>โครงการที่เปลี่ยนแปลง</t>
  </si>
  <si>
    <t>โครงการ/วัตถุประสงค์/</t>
  </si>
  <si>
    <t>ปีที่ดำเนินการ</t>
  </si>
  <si>
    <t>เป้าหมาย/ผลที่คาดว่าจะได้รับ</t>
  </si>
  <si>
    <t>และที่มา</t>
  </si>
  <si>
    <t>โครงการจัดกิจกรรมอบรม/ส่งเสริม/พัฒนา</t>
  </si>
  <si>
    <t>เด็กใช้เวลาว่าง</t>
  </si>
  <si>
    <t>P</t>
  </si>
  <si>
    <t>เด็กและเยาวชน</t>
  </si>
  <si>
    <t xml:space="preserve">เด็กและเยาวชนในศูนย์เยาวชน </t>
  </si>
  <si>
    <t>ให้เป็นประโยชน์</t>
  </si>
  <si>
    <t>เข้าร่วมรับการ</t>
  </si>
  <si>
    <t>มากขึ้น</t>
  </si>
  <si>
    <t>เรียนรู้ตาม</t>
  </si>
  <si>
    <t xml:space="preserve">วัตถุประสงค์ </t>
  </si>
  <si>
    <t>อัธยาศัย</t>
  </si>
  <si>
    <t>เพื่อส่งเสริมกิจกรรมการเรียนรู้ให้เด็กและ</t>
  </si>
  <si>
    <t>เพื่อส่งเสริมการเรียนรู้ตามอัธยาศัยให้กับ</t>
  </si>
  <si>
    <t>ไม่น้อยกว่าร้อยละ</t>
  </si>
  <si>
    <t>เยาวชนใช้เวลาว่างให้เป็นประโยชน์</t>
  </si>
  <si>
    <t>เด็กและเยาวชน เป็นการศึกษาที่ให้เรียนรู้</t>
  </si>
  <si>
    <t>80 ของโครงการ</t>
  </si>
  <si>
    <t>ตามศักยภาพ ความพร้อม และโอกาส</t>
  </si>
  <si>
    <t>เด็กและเยาวชน 16 หมู่บ้าน</t>
  </si>
  <si>
    <t>เด็กและเยาวชนในตำบลหินเหล็กไฟ</t>
  </si>
  <si>
    <t>ไม่น้อยกว่าร้อยละ ๘๐ ของเป้าหมายที่ตั้งไว้</t>
  </si>
  <si>
    <t>ในโครงการ</t>
  </si>
  <si>
    <t>ผลที่คาดว่าจะได้รับ</t>
  </si>
  <si>
    <t>เด็กและเยาวชนได้รับการเรียนรู้และใช้เวลา</t>
  </si>
  <si>
    <t xml:space="preserve">เด็กและเยาวชนได้รับการเรียนรู้ตามอัธยาศัย </t>
  </si>
  <si>
    <t>ว่างให้เป็นประโยชน์</t>
  </si>
  <si>
    <t xml:space="preserve">เป็นการศึกษาที่ให้เรียนรู้ตามศักยภาพ </t>
  </si>
  <si>
    <t>ความพร้อม และโอกาส</t>
  </si>
  <si>
    <t>ซ่อมแซมถนนลาดยาง</t>
  </si>
  <si>
    <t>ซ. หน้าวัดนิโครธาราม  ม.1</t>
  </si>
  <si>
    <t>คมนาคมที่สะดวก</t>
  </si>
  <si>
    <t>ร้อยละ 80 ขึ้นไป</t>
  </si>
  <si>
    <t>เพื่อให้ประชาชนมีถนนสำหรับการคมนาคม</t>
  </si>
  <si>
    <t>ที่สะดวกและปลอดภัย</t>
  </si>
  <si>
    <t>เป้าหมาย(ผลผลิตของโครงการ)</t>
  </si>
  <si>
    <t>ผิวจราจรกว้าง 8 เมตร</t>
  </si>
  <si>
    <t>ผิวจราจรกว้าง 6  เมตร</t>
  </si>
  <si>
    <t>ยาว 1,800 เมตร หนา 0.05 เมตร</t>
  </si>
  <si>
    <t>ยาว 1,800 เมตร หนา 0.04 เมตร</t>
  </si>
  <si>
    <t>หรือมีพื้นที่ไม่น้อยกว่า 10,800 ตารางเมตร</t>
  </si>
  <si>
    <t>ประชาชนมีถนนเพื่อใช้ในการคมนาคม</t>
  </si>
  <si>
    <t>ที่สะดวกปลอดภัย</t>
  </si>
  <si>
    <t xml:space="preserve"> บัญชีสรุปโครงการพัฒนาแผนพัฒนาท้องถิ่นสี่ปี ( พ.ศ.2561-2564 ) เพิ่มเติมครั้งที่ 5  (  ผ 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</si>
</sst>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;[Red]#,##0"/>
  </numFmts>
  <fonts count="27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  <font>
      <b/>
      <sz val="12"/>
      <name val="TH SarabunPSK"/>
      <family val="2"/>
    </font>
    <font>
      <u/>
      <sz val="14"/>
      <name val="TH SarabunPSK"/>
      <family val="2"/>
    </font>
    <font>
      <sz val="13"/>
      <name val="TH SarabunPSK"/>
      <family val="2"/>
    </font>
    <font>
      <sz val="13"/>
      <color rgb="FFFF0000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u/>
      <sz val="12"/>
      <name val="TH SarabunPSK"/>
      <family val="2"/>
    </font>
    <font>
      <b/>
      <sz val="14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sz val="10"/>
      <color theme="1"/>
      <name val="Wingdings 2"/>
      <family val="1"/>
      <charset val="2"/>
    </font>
    <font>
      <u/>
      <sz val="10"/>
      <color theme="1"/>
      <name val="TH SarabunPSK"/>
      <family val="2"/>
    </font>
    <font>
      <sz val="10"/>
      <color theme="1"/>
      <name val="TH SarabunIT๙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19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 applyFill="1" applyBorder="1"/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187" fontId="3" fillId="0" borderId="4" xfId="1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/>
    <xf numFmtId="0" fontId="3" fillId="0" borderId="14" xfId="0" applyFont="1" applyFill="1" applyBorder="1"/>
    <xf numFmtId="187" fontId="3" fillId="0" borderId="3" xfId="1" applyNumberFormat="1" applyFont="1" applyFill="1" applyBorder="1" applyAlignment="1">
      <alignment horizontal="center"/>
    </xf>
    <xf numFmtId="0" fontId="4" fillId="0" borderId="0" xfId="0" applyFont="1" applyFill="1"/>
    <xf numFmtId="187" fontId="3" fillId="0" borderId="0" xfId="1" applyNumberFormat="1" applyFont="1" applyFill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87" fontId="3" fillId="0" borderId="3" xfId="1" applyNumberFormat="1" applyFont="1" applyBorder="1" applyAlignment="1">
      <alignment horizontal="center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87" fontId="3" fillId="0" borderId="3" xfId="1" applyNumberFormat="1" applyFont="1" applyFill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 applyFill="1" applyAlignment="1"/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Border="1" applyAlignment="1"/>
    <xf numFmtId="3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3" fontId="3" fillId="0" borderId="3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6" fillId="0" borderId="3" xfId="0" applyFont="1" applyBorder="1"/>
    <xf numFmtId="3" fontId="3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3" fillId="0" borderId="7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 vertical="center"/>
    </xf>
    <xf numFmtId="187" fontId="4" fillId="0" borderId="0" xfId="1" applyNumberFormat="1" applyFont="1" applyFill="1" applyAlignment="1">
      <alignment horizontal="left"/>
    </xf>
    <xf numFmtId="0" fontId="8" fillId="0" borderId="3" xfId="0" applyFont="1" applyBorder="1"/>
    <xf numFmtId="0" fontId="3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/>
    </xf>
    <xf numFmtId="187" fontId="4" fillId="0" borderId="3" xfId="1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187" fontId="4" fillId="0" borderId="4" xfId="1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1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9" xfId="0" applyFont="1" applyBorder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10" fillId="0" borderId="1" xfId="0" applyFont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/>
    <xf numFmtId="0" fontId="8" fillId="0" borderId="1" xfId="0" applyFont="1" applyBorder="1" applyAlignment="1">
      <alignment horizontal="center"/>
    </xf>
    <xf numFmtId="3" fontId="8" fillId="0" borderId="3" xfId="0" applyNumberFormat="1" applyFont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/>
    <xf numFmtId="3" fontId="8" fillId="0" borderId="3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/>
    </xf>
    <xf numFmtId="3" fontId="10" fillId="0" borderId="15" xfId="0" applyNumberFormat="1" applyFont="1" applyBorder="1" applyAlignment="1">
      <alignment horizontal="right"/>
    </xf>
    <xf numFmtId="0" fontId="8" fillId="0" borderId="9" xfId="0" applyFont="1" applyFill="1" applyBorder="1" applyAlignment="1">
      <alignment horizontal="left"/>
    </xf>
    <xf numFmtId="0" fontId="1" fillId="0" borderId="0" xfId="0" applyFont="1"/>
    <xf numFmtId="3" fontId="8" fillId="0" borderId="3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3" fontId="8" fillId="0" borderId="8" xfId="0" applyNumberFormat="1" applyFont="1" applyBorder="1" applyAlignment="1"/>
    <xf numFmtId="0" fontId="8" fillId="0" borderId="3" xfId="0" applyFont="1" applyFill="1" applyBorder="1"/>
    <xf numFmtId="3" fontId="9" fillId="0" borderId="3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vertical="center"/>
    </xf>
    <xf numFmtId="0" fontId="10" fillId="0" borderId="15" xfId="0" applyFont="1" applyBorder="1" applyAlignment="1">
      <alignment horizontal="center"/>
    </xf>
    <xf numFmtId="3" fontId="10" fillId="0" borderId="15" xfId="0" applyNumberFormat="1" applyFont="1" applyBorder="1" applyAlignment="1"/>
    <xf numFmtId="3" fontId="10" fillId="0" borderId="15" xfId="0" applyNumberFormat="1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3" fontId="8" fillId="0" borderId="0" xfId="0" applyNumberFormat="1" applyFont="1" applyFill="1"/>
    <xf numFmtId="0" fontId="3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187" fontId="3" fillId="0" borderId="3" xfId="1" applyNumberFormat="1" applyFont="1" applyBorder="1" applyAlignment="1">
      <alignment horizontal="center" vertical="center" shrinkToFit="1"/>
    </xf>
    <xf numFmtId="0" fontId="1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1" fontId="3" fillId="0" borderId="4" xfId="0" applyNumberFormat="1" applyFont="1" applyBorder="1" applyAlignment="1">
      <alignment horizontal="right"/>
    </xf>
    <xf numFmtId="3" fontId="9" fillId="0" borderId="3" xfId="0" applyNumberFormat="1" applyFont="1" applyBorder="1"/>
    <xf numFmtId="1" fontId="9" fillId="0" borderId="3" xfId="0" applyNumberFormat="1" applyFont="1" applyBorder="1" applyAlignment="1">
      <alignment horizontal="right"/>
    </xf>
    <xf numFmtId="187" fontId="3" fillId="0" borderId="14" xfId="1" applyNumberFormat="1" applyFont="1" applyFill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3" fontId="9" fillId="0" borderId="3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3" xfId="0" applyFont="1" applyFill="1" applyBorder="1" applyAlignment="1">
      <alignment horizontal="center"/>
    </xf>
    <xf numFmtId="3" fontId="9" fillId="0" borderId="0" xfId="0" applyNumberFormat="1" applyFont="1" applyFill="1"/>
    <xf numFmtId="3" fontId="9" fillId="0" borderId="3" xfId="0" applyNumberFormat="1" applyFont="1" applyBorder="1" applyAlignment="1">
      <alignment horizontal="center" vertical="center"/>
    </xf>
    <xf numFmtId="188" fontId="10" fillId="0" borderId="15" xfId="0" applyNumberFormat="1" applyFont="1" applyBorder="1" applyAlignment="1">
      <alignment horizontal="right"/>
    </xf>
    <xf numFmtId="3" fontId="10" fillId="0" borderId="12" xfId="0" applyNumberFormat="1" applyFont="1" applyBorder="1" applyAlignment="1">
      <alignment horizontal="right"/>
    </xf>
    <xf numFmtId="0" fontId="8" fillId="0" borderId="21" xfId="0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right"/>
    </xf>
    <xf numFmtId="3" fontId="8" fillId="0" borderId="21" xfId="0" applyNumberFormat="1" applyFont="1" applyBorder="1" applyAlignment="1">
      <alignment vertical="center"/>
    </xf>
    <xf numFmtId="3" fontId="8" fillId="0" borderId="22" xfId="1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vertical="center"/>
    </xf>
    <xf numFmtId="3" fontId="8" fillId="0" borderId="22" xfId="0" applyNumberFormat="1" applyFont="1" applyBorder="1" applyAlignment="1">
      <alignment horizontal="right" vertical="center"/>
    </xf>
    <xf numFmtId="49" fontId="10" fillId="0" borderId="21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right"/>
    </xf>
    <xf numFmtId="0" fontId="8" fillId="0" borderId="22" xfId="0" applyFont="1" applyFill="1" applyBorder="1" applyAlignment="1">
      <alignment horizontal="center"/>
    </xf>
    <xf numFmtId="0" fontId="8" fillId="0" borderId="11" xfId="0" applyFont="1" applyBorder="1"/>
    <xf numFmtId="0" fontId="8" fillId="0" borderId="20" xfId="0" applyFont="1" applyFill="1" applyBorder="1" applyAlignment="1">
      <alignment horizontal="right"/>
    </xf>
    <xf numFmtId="0" fontId="8" fillId="0" borderId="21" xfId="0" applyFont="1" applyFill="1" applyBorder="1" applyAlignment="1">
      <alignment horizontal="center"/>
    </xf>
    <xf numFmtId="3" fontId="8" fillId="0" borderId="21" xfId="0" applyNumberFormat="1" applyFont="1" applyFill="1" applyBorder="1" applyAlignment="1">
      <alignment vertical="center"/>
    </xf>
    <xf numFmtId="0" fontId="8" fillId="0" borderId="24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center"/>
    </xf>
    <xf numFmtId="3" fontId="8" fillId="0" borderId="24" xfId="0" applyNumberFormat="1" applyFont="1" applyBorder="1" applyAlignment="1"/>
    <xf numFmtId="3" fontId="8" fillId="0" borderId="24" xfId="0" applyNumberFormat="1" applyFont="1" applyBorder="1" applyAlignment="1">
      <alignment horizontal="center"/>
    </xf>
    <xf numFmtId="3" fontId="8" fillId="0" borderId="24" xfId="0" applyNumberFormat="1" applyFont="1" applyBorder="1" applyAlignment="1">
      <alignment horizontal="right"/>
    </xf>
    <xf numFmtId="0" fontId="8" fillId="0" borderId="24" xfId="0" applyFont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right"/>
    </xf>
    <xf numFmtId="0" fontId="3" fillId="0" borderId="25" xfId="0" applyFont="1" applyFill="1" applyBorder="1" applyAlignment="1"/>
    <xf numFmtId="3" fontId="8" fillId="0" borderId="25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3" fontId="8" fillId="0" borderId="21" xfId="0" applyNumberFormat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3" fontId="8" fillId="0" borderId="22" xfId="0" applyNumberFormat="1" applyFont="1" applyBorder="1" applyAlignment="1"/>
    <xf numFmtId="3" fontId="8" fillId="0" borderId="26" xfId="0" applyNumberFormat="1" applyFont="1" applyBorder="1" applyAlignment="1">
      <alignment horizontal="right" vertical="center"/>
    </xf>
    <xf numFmtId="0" fontId="8" fillId="0" borderId="21" xfId="0" applyFont="1" applyFill="1" applyBorder="1" applyAlignment="1">
      <alignment horizontal="left"/>
    </xf>
    <xf numFmtId="0" fontId="10" fillId="0" borderId="22" xfId="0" applyFont="1" applyFill="1" applyBorder="1"/>
    <xf numFmtId="3" fontId="8" fillId="0" borderId="22" xfId="0" applyNumberFormat="1" applyFont="1" applyFill="1" applyBorder="1"/>
    <xf numFmtId="0" fontId="9" fillId="0" borderId="21" xfId="0" applyFont="1" applyFill="1" applyBorder="1" applyAlignment="1">
      <alignment horizontal="center"/>
    </xf>
    <xf numFmtId="3" fontId="9" fillId="0" borderId="22" xfId="0" applyNumberFormat="1" applyFont="1" applyFill="1" applyBorder="1"/>
    <xf numFmtId="3" fontId="9" fillId="0" borderId="21" xfId="0" applyNumberFormat="1" applyFont="1" applyBorder="1" applyAlignment="1">
      <alignment horizontal="center" vertical="center"/>
    </xf>
    <xf numFmtId="3" fontId="9" fillId="0" borderId="21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4" fillId="0" borderId="3" xfId="0" applyFont="1" applyBorder="1"/>
    <xf numFmtId="0" fontId="15" fillId="0" borderId="0" xfId="0" applyFont="1"/>
    <xf numFmtId="0" fontId="15" fillId="0" borderId="1" xfId="0" applyFont="1" applyBorder="1"/>
    <xf numFmtId="0" fontId="3" fillId="0" borderId="3" xfId="0" applyFont="1" applyFill="1" applyBorder="1" applyAlignment="1">
      <alignment vertical="center"/>
    </xf>
    <xf numFmtId="0" fontId="15" fillId="0" borderId="3" xfId="0" applyFont="1" applyBorder="1"/>
    <xf numFmtId="0" fontId="4" fillId="0" borderId="3" xfId="0" applyFont="1" applyBorder="1" applyAlignment="1"/>
    <xf numFmtId="1" fontId="14" fillId="0" borderId="1" xfId="0" applyNumberFormat="1" applyFont="1" applyBorder="1" applyAlignment="1">
      <alignment horizontal="center" vertical="top" wrapText="1"/>
    </xf>
    <xf numFmtId="1" fontId="14" fillId="0" borderId="3" xfId="0" applyNumberFormat="1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/>
    </xf>
    <xf numFmtId="0" fontId="16" fillId="0" borderId="3" xfId="0" applyFont="1" applyBorder="1"/>
    <xf numFmtId="0" fontId="15" fillId="0" borderId="3" xfId="0" applyFont="1" applyBorder="1" applyAlignment="1">
      <alignment horizontal="left" vertical="top" wrapText="1"/>
    </xf>
    <xf numFmtId="187" fontId="15" fillId="0" borderId="3" xfId="1" applyNumberFormat="1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49" fontId="15" fillId="0" borderId="3" xfId="0" applyNumberFormat="1" applyFont="1" applyBorder="1" applyAlignment="1">
      <alignment horizontal="right" vertical="top" wrapText="1"/>
    </xf>
    <xf numFmtId="0" fontId="15" fillId="0" borderId="3" xfId="0" applyFont="1" applyBorder="1" applyAlignment="1">
      <alignment horizontal="center" vertical="center"/>
    </xf>
    <xf numFmtId="0" fontId="17" fillId="0" borderId="3" xfId="0" applyFont="1" applyBorder="1"/>
    <xf numFmtId="0" fontId="15" fillId="0" borderId="1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1" fontId="13" fillId="0" borderId="0" xfId="0" applyNumberFormat="1" applyFont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1" fontId="15" fillId="0" borderId="3" xfId="0" applyNumberFormat="1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/>
    </xf>
    <xf numFmtId="0" fontId="17" fillId="0" borderId="4" xfId="0" applyFont="1" applyBorder="1"/>
    <xf numFmtId="0" fontId="15" fillId="0" borderId="4" xfId="0" applyFont="1" applyBorder="1"/>
    <xf numFmtId="0" fontId="14" fillId="0" borderId="3" xfId="0" applyFont="1" applyBorder="1" applyAlignment="1">
      <alignment horizontal="center" vertical="top" wrapText="1"/>
    </xf>
    <xf numFmtId="0" fontId="16" fillId="0" borderId="4" xfId="0" applyFont="1" applyBorder="1"/>
    <xf numFmtId="0" fontId="13" fillId="0" borderId="3" xfId="0" applyFont="1" applyBorder="1" applyAlignment="1">
      <alignment horizontal="center" vertical="center"/>
    </xf>
    <xf numFmtId="187" fontId="3" fillId="0" borderId="4" xfId="1" applyNumberFormat="1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/>
    </xf>
    <xf numFmtId="0" fontId="15" fillId="0" borderId="6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justify" vertical="top" wrapText="1"/>
    </xf>
    <xf numFmtId="0" fontId="15" fillId="0" borderId="9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justify" vertical="top" wrapText="1"/>
    </xf>
    <xf numFmtId="0" fontId="3" fillId="0" borderId="3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13" fillId="0" borderId="4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187" fontId="3" fillId="0" borderId="7" xfId="1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horizontal="right"/>
    </xf>
    <xf numFmtId="187" fontId="3" fillId="0" borderId="7" xfId="1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right"/>
    </xf>
    <xf numFmtId="187" fontId="3" fillId="0" borderId="17" xfId="1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right" vertical="top" wrapText="1"/>
    </xf>
    <xf numFmtId="0" fontId="15" fillId="0" borderId="14" xfId="0" applyFont="1" applyBorder="1"/>
    <xf numFmtId="3" fontId="15" fillId="0" borderId="1" xfId="0" applyNumberFormat="1" applyFont="1" applyFill="1" applyBorder="1" applyAlignment="1">
      <alignment horizontal="right" vertical="top" wrapText="1"/>
    </xf>
    <xf numFmtId="0" fontId="12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top" wrapText="1"/>
    </xf>
    <xf numFmtId="0" fontId="8" fillId="0" borderId="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3" fontId="15" fillId="0" borderId="3" xfId="0" applyNumberFormat="1" applyFont="1" applyFill="1" applyBorder="1" applyAlignment="1">
      <alignment horizontal="right" vertical="top" wrapText="1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14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vertical="center"/>
    </xf>
    <xf numFmtId="0" fontId="20" fillId="0" borderId="0" xfId="0" applyFont="1"/>
    <xf numFmtId="49" fontId="10" fillId="0" borderId="22" xfId="0" applyNumberFormat="1" applyFont="1" applyBorder="1" applyAlignment="1">
      <alignment horizont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right" vertical="center"/>
    </xf>
    <xf numFmtId="0" fontId="0" fillId="0" borderId="0" xfId="0" applyFill="1"/>
    <xf numFmtId="0" fontId="8" fillId="0" borderId="21" xfId="0" applyFont="1" applyFill="1" applyBorder="1" applyAlignment="1">
      <alignment horizontal="center" vertical="center"/>
    </xf>
    <xf numFmtId="3" fontId="8" fillId="0" borderId="21" xfId="0" applyNumberFormat="1" applyFont="1" applyFill="1" applyBorder="1" applyAlignment="1">
      <alignment horizontal="center" vertical="center"/>
    </xf>
    <xf numFmtId="3" fontId="8" fillId="0" borderId="21" xfId="0" applyNumberFormat="1" applyFont="1" applyFill="1" applyBorder="1" applyAlignment="1">
      <alignment horizontal="right" vertical="center"/>
    </xf>
    <xf numFmtId="0" fontId="8" fillId="0" borderId="10" xfId="0" applyFont="1" applyFill="1" applyBorder="1"/>
    <xf numFmtId="0" fontId="9" fillId="0" borderId="21" xfId="0" applyFont="1" applyFill="1" applyBorder="1" applyAlignment="1">
      <alignment horizontal="center" vertical="center"/>
    </xf>
    <xf numFmtId="3" fontId="9" fillId="0" borderId="21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  <xf numFmtId="0" fontId="9" fillId="0" borderId="27" xfId="0" applyFont="1" applyFill="1" applyBorder="1" applyAlignment="1">
      <alignment horizontal="center"/>
    </xf>
    <xf numFmtId="3" fontId="9" fillId="0" borderId="28" xfId="0" applyNumberFormat="1" applyFont="1" applyFill="1" applyBorder="1"/>
    <xf numFmtId="0" fontId="9" fillId="0" borderId="27" xfId="0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vertical="center"/>
    </xf>
    <xf numFmtId="0" fontId="9" fillId="0" borderId="25" xfId="0" applyFont="1" applyFill="1" applyBorder="1" applyAlignment="1">
      <alignment horizontal="center"/>
    </xf>
    <xf numFmtId="3" fontId="9" fillId="0" borderId="29" xfId="0" applyNumberFormat="1" applyFont="1" applyFill="1" applyBorder="1"/>
    <xf numFmtId="0" fontId="9" fillId="0" borderId="25" xfId="0" applyFont="1" applyFill="1" applyBorder="1" applyAlignment="1">
      <alignment horizontal="center" vertical="center"/>
    </xf>
    <xf numFmtId="3" fontId="9" fillId="0" borderId="25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/>
    </xf>
    <xf numFmtId="0" fontId="22" fillId="0" borderId="0" xfId="0" applyFont="1"/>
    <xf numFmtId="0" fontId="21" fillId="0" borderId="0" xfId="0" applyFont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1" xfId="0" applyFont="1" applyBorder="1"/>
    <xf numFmtId="3" fontId="22" fillId="0" borderId="1" xfId="0" applyNumberFormat="1" applyFont="1" applyBorder="1" applyAlignment="1">
      <alignment horizontal="center"/>
    </xf>
    <xf numFmtId="0" fontId="23" fillId="0" borderId="1" xfId="0" applyFont="1" applyBorder="1"/>
    <xf numFmtId="0" fontId="22" fillId="0" borderId="3" xfId="0" applyFont="1" applyBorder="1"/>
    <xf numFmtId="0" fontId="22" fillId="0" borderId="3" xfId="0" applyFont="1" applyBorder="1" applyAlignment="1">
      <alignment horizontal="left"/>
    </xf>
    <xf numFmtId="0" fontId="22" fillId="0" borderId="3" xfId="0" applyFont="1" applyBorder="1" applyAlignment="1">
      <alignment horizontal="center"/>
    </xf>
    <xf numFmtId="0" fontId="24" fillId="0" borderId="3" xfId="0" applyFont="1" applyBorder="1"/>
    <xf numFmtId="0" fontId="25" fillId="0" borderId="0" xfId="0" applyFont="1"/>
    <xf numFmtId="0" fontId="22" fillId="0" borderId="0" xfId="0" applyFont="1" applyBorder="1"/>
    <xf numFmtId="0" fontId="22" fillId="0" borderId="4" xfId="0" applyFont="1" applyBorder="1"/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left"/>
    </xf>
    <xf numFmtId="0" fontId="26" fillId="0" borderId="0" xfId="0" applyFont="1" applyFill="1"/>
    <xf numFmtId="187" fontId="26" fillId="0" borderId="0" xfId="1" applyNumberFormat="1" applyFont="1" applyFill="1" applyAlignment="1">
      <alignment horizontal="left"/>
    </xf>
    <xf numFmtId="0" fontId="23" fillId="0" borderId="1" xfId="0" applyFont="1" applyBorder="1" applyAlignment="1">
      <alignment horizontal="center"/>
    </xf>
    <xf numFmtId="0" fontId="22" fillId="0" borderId="9" xfId="0" applyFont="1" applyBorder="1"/>
    <xf numFmtId="0" fontId="24" fillId="0" borderId="0" xfId="0" applyFont="1"/>
    <xf numFmtId="0" fontId="10" fillId="0" borderId="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187" fontId="4" fillId="0" borderId="2" xfId="1" applyNumberFormat="1" applyFont="1" applyFill="1" applyBorder="1" applyAlignment="1">
      <alignment horizontal="center"/>
    </xf>
    <xf numFmtId="187" fontId="4" fillId="0" borderId="16" xfId="1" applyNumberFormat="1" applyFont="1" applyFill="1" applyBorder="1" applyAlignment="1">
      <alignment horizontal="center"/>
    </xf>
    <xf numFmtId="187" fontId="4" fillId="0" borderId="18" xfId="1" applyNumberFormat="1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/>
    </xf>
    <xf numFmtId="0" fontId="21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เครื่องหมายจุลภาค 2" xfId="3"/>
    <cellStyle name="ปกติ 2" xfId="2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>
      <selection activeCell="N15" sqref="N15"/>
    </sheetView>
  </sheetViews>
  <sheetFormatPr defaultRowHeight="19.5" customHeight="1"/>
  <cols>
    <col min="1" max="1" width="59.28515625" customWidth="1"/>
    <col min="2" max="2" width="7.5703125" customWidth="1"/>
    <col min="4" max="4" width="7.85546875" customWidth="1"/>
    <col min="6" max="6" width="8" customWidth="1"/>
    <col min="8" max="8" width="8.140625" customWidth="1"/>
    <col min="10" max="10" width="8" customWidth="1"/>
  </cols>
  <sheetData>
    <row r="1" spans="1:11" ht="19.5" customHeight="1">
      <c r="A1" s="80"/>
      <c r="B1" s="71"/>
      <c r="C1" s="72"/>
      <c r="D1" s="71"/>
      <c r="E1" s="72"/>
      <c r="F1" s="72"/>
      <c r="G1" s="72"/>
      <c r="H1" s="71"/>
      <c r="I1" s="72"/>
      <c r="J1" s="111" t="s">
        <v>62</v>
      </c>
      <c r="K1" s="72"/>
    </row>
    <row r="2" spans="1:11" ht="19.5" customHeight="1">
      <c r="A2" s="299" t="s">
        <v>305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</row>
    <row r="3" spans="1:11" ht="19.5" customHeight="1">
      <c r="A3" s="73"/>
      <c r="B3" s="300" t="s">
        <v>34</v>
      </c>
      <c r="C3" s="301"/>
      <c r="D3" s="302" t="s">
        <v>44</v>
      </c>
      <c r="E3" s="301"/>
      <c r="F3" s="302" t="s">
        <v>45</v>
      </c>
      <c r="G3" s="301"/>
      <c r="H3" s="302" t="s">
        <v>46</v>
      </c>
      <c r="I3" s="301"/>
      <c r="J3" s="302" t="s">
        <v>47</v>
      </c>
      <c r="K3" s="301"/>
    </row>
    <row r="4" spans="1:11" ht="19.5" customHeight="1">
      <c r="A4" s="74" t="s">
        <v>0</v>
      </c>
      <c r="B4" s="104" t="s">
        <v>3</v>
      </c>
      <c r="C4" s="105" t="s">
        <v>1</v>
      </c>
      <c r="D4" s="104" t="s">
        <v>3</v>
      </c>
      <c r="E4" s="105" t="s">
        <v>1</v>
      </c>
      <c r="F4" s="104" t="s">
        <v>3</v>
      </c>
      <c r="G4" s="105" t="s">
        <v>1</v>
      </c>
      <c r="H4" s="104" t="s">
        <v>3</v>
      </c>
      <c r="I4" s="105" t="s">
        <v>1</v>
      </c>
      <c r="J4" s="104" t="s">
        <v>3</v>
      </c>
      <c r="K4" s="105" t="s">
        <v>1</v>
      </c>
    </row>
    <row r="5" spans="1:11" ht="19.5" customHeight="1">
      <c r="A5" s="75"/>
      <c r="B5" s="106" t="s">
        <v>4</v>
      </c>
      <c r="C5" s="107" t="s">
        <v>2</v>
      </c>
      <c r="D5" s="106" t="s">
        <v>4</v>
      </c>
      <c r="E5" s="107" t="s">
        <v>2</v>
      </c>
      <c r="F5" s="106" t="s">
        <v>4</v>
      </c>
      <c r="G5" s="107" t="s">
        <v>2</v>
      </c>
      <c r="H5" s="106" t="s">
        <v>4</v>
      </c>
      <c r="I5" s="107" t="s">
        <v>2</v>
      </c>
      <c r="J5" s="106" t="s">
        <v>4</v>
      </c>
      <c r="K5" s="107" t="s">
        <v>2</v>
      </c>
    </row>
    <row r="6" spans="1:11" ht="19.5" customHeight="1">
      <c r="A6" s="103" t="s">
        <v>21</v>
      </c>
      <c r="B6" s="154"/>
      <c r="C6" s="155"/>
      <c r="D6" s="156"/>
      <c r="E6" s="157"/>
      <c r="F6" s="158"/>
      <c r="G6" s="159"/>
      <c r="H6" s="160"/>
      <c r="I6" s="157"/>
      <c r="J6" s="76"/>
      <c r="K6" s="89"/>
    </row>
    <row r="7" spans="1:11" ht="19.5" customHeight="1">
      <c r="A7" s="99" t="s">
        <v>22</v>
      </c>
      <c r="B7" s="147"/>
      <c r="C7" s="151"/>
      <c r="D7" s="152"/>
      <c r="E7" s="134"/>
      <c r="F7" s="146"/>
      <c r="G7" s="145"/>
      <c r="H7" s="132"/>
      <c r="I7" s="153"/>
      <c r="J7" s="132"/>
      <c r="K7" s="134"/>
    </row>
    <row r="8" spans="1:11" ht="19.5" customHeight="1">
      <c r="A8" s="99" t="s">
        <v>25</v>
      </c>
      <c r="B8" s="87"/>
      <c r="C8" s="88"/>
      <c r="D8" s="79"/>
      <c r="E8" s="77"/>
      <c r="F8" s="86"/>
      <c r="G8" s="81"/>
      <c r="H8" s="79"/>
      <c r="I8" s="78"/>
      <c r="J8" s="79"/>
      <c r="K8" s="77"/>
    </row>
    <row r="9" spans="1:11" ht="19.5" customHeight="1">
      <c r="A9" s="90" t="s">
        <v>49</v>
      </c>
      <c r="B9" s="132">
        <v>12</v>
      </c>
      <c r="C9" s="133">
        <v>261000</v>
      </c>
      <c r="D9" s="132">
        <v>12</v>
      </c>
      <c r="E9" s="133">
        <v>261000</v>
      </c>
      <c r="F9" s="132">
        <v>12</v>
      </c>
      <c r="G9" s="133">
        <v>261000</v>
      </c>
      <c r="H9" s="132">
        <v>12</v>
      </c>
      <c r="I9" s="133">
        <v>261000</v>
      </c>
      <c r="J9" s="132">
        <f>B9+D9+F9+H9</f>
        <v>48</v>
      </c>
      <c r="K9" s="134">
        <f>C9+E9+G9+I9</f>
        <v>1044000</v>
      </c>
    </row>
    <row r="10" spans="1:11" ht="19.5" customHeight="1">
      <c r="A10" s="51" t="s">
        <v>50</v>
      </c>
      <c r="B10" s="132">
        <v>6</v>
      </c>
      <c r="C10" s="135">
        <v>63000</v>
      </c>
      <c r="D10" s="132">
        <v>6</v>
      </c>
      <c r="E10" s="135">
        <v>62000</v>
      </c>
      <c r="F10" s="132">
        <v>6</v>
      </c>
      <c r="G10" s="135">
        <v>62000</v>
      </c>
      <c r="H10" s="132">
        <v>6</v>
      </c>
      <c r="I10" s="135">
        <v>62000</v>
      </c>
      <c r="J10" s="132">
        <f>B10+D10+F10+H10</f>
        <v>24</v>
      </c>
      <c r="K10" s="134">
        <f>C10+E10+G10+I10</f>
        <v>249000</v>
      </c>
    </row>
    <row r="11" spans="1:11" ht="19.5" customHeight="1">
      <c r="A11" s="51" t="s">
        <v>247</v>
      </c>
      <c r="B11" s="132"/>
      <c r="C11" s="135"/>
      <c r="D11" s="132"/>
      <c r="E11" s="135"/>
      <c r="F11" s="132"/>
      <c r="G11" s="135"/>
      <c r="H11" s="132"/>
      <c r="I11" s="135"/>
      <c r="J11" s="132"/>
      <c r="K11" s="134"/>
    </row>
    <row r="12" spans="1:11" ht="19.5" customHeight="1">
      <c r="A12" s="51" t="s">
        <v>51</v>
      </c>
      <c r="B12" s="132"/>
      <c r="C12" s="135"/>
      <c r="D12" s="132"/>
      <c r="E12" s="135"/>
      <c r="F12" s="132"/>
      <c r="G12" s="135"/>
      <c r="H12" s="132"/>
      <c r="I12" s="135"/>
      <c r="J12" s="132"/>
      <c r="K12" s="134"/>
    </row>
    <row r="13" spans="1:11" ht="19.5" customHeight="1">
      <c r="A13" s="51"/>
      <c r="B13" s="136"/>
      <c r="C13" s="137"/>
      <c r="D13" s="136"/>
      <c r="E13" s="137"/>
      <c r="F13" s="136"/>
      <c r="G13" s="137"/>
      <c r="H13" s="136"/>
      <c r="I13" s="137"/>
      <c r="J13" s="136"/>
      <c r="K13" s="138"/>
    </row>
    <row r="14" spans="1:11" ht="19.5" customHeight="1">
      <c r="A14" s="150"/>
      <c r="B14" s="139"/>
      <c r="C14" s="140"/>
      <c r="D14" s="139"/>
      <c r="E14" s="140"/>
      <c r="F14" s="139"/>
      <c r="G14" s="140"/>
      <c r="H14" s="139"/>
      <c r="I14" s="140"/>
      <c r="J14" s="139"/>
      <c r="K14" s="141"/>
    </row>
    <row r="15" spans="1:11" ht="19.5" customHeight="1">
      <c r="A15" s="93" t="s">
        <v>5</v>
      </c>
      <c r="B15" s="93">
        <f t="shared" ref="B15:K15" si="0">SUM(B6:B14)</f>
        <v>18</v>
      </c>
      <c r="C15" s="83">
        <f t="shared" si="0"/>
        <v>324000</v>
      </c>
      <c r="D15" s="93">
        <f t="shared" si="0"/>
        <v>18</v>
      </c>
      <c r="E15" s="94">
        <f t="shared" si="0"/>
        <v>323000</v>
      </c>
      <c r="F15" s="95">
        <f t="shared" si="0"/>
        <v>18</v>
      </c>
      <c r="G15" s="83">
        <f t="shared" si="0"/>
        <v>323000</v>
      </c>
      <c r="H15" s="93">
        <f t="shared" si="0"/>
        <v>18</v>
      </c>
      <c r="I15" s="94">
        <f t="shared" si="0"/>
        <v>323000</v>
      </c>
      <c r="J15" s="95">
        <f t="shared" si="0"/>
        <v>72</v>
      </c>
      <c r="K15" s="94">
        <f t="shared" si="0"/>
        <v>1293000</v>
      </c>
    </row>
    <row r="16" spans="1:11" ht="19.5" customHeight="1">
      <c r="A16" s="100" t="s">
        <v>53</v>
      </c>
      <c r="B16" s="161"/>
      <c r="C16" s="162"/>
      <c r="D16" s="161"/>
      <c r="E16" s="163"/>
      <c r="F16" s="161"/>
      <c r="G16" s="162"/>
      <c r="H16" s="161"/>
      <c r="I16" s="164"/>
      <c r="J16" s="165"/>
      <c r="K16" s="164"/>
    </row>
    <row r="17" spans="1:11" ht="19.5" customHeight="1">
      <c r="A17" s="45" t="s">
        <v>52</v>
      </c>
      <c r="B17" s="132"/>
      <c r="C17" s="145"/>
      <c r="D17" s="132"/>
      <c r="E17" s="134"/>
      <c r="F17" s="146"/>
      <c r="G17" s="145"/>
      <c r="H17" s="132"/>
      <c r="I17" s="134"/>
      <c r="J17" s="132"/>
      <c r="K17" s="134"/>
    </row>
    <row r="18" spans="1:11" ht="19.5" customHeight="1">
      <c r="A18" s="100" t="s">
        <v>23</v>
      </c>
      <c r="B18" s="147"/>
      <c r="C18" s="148"/>
      <c r="D18" s="149"/>
      <c r="E18" s="134"/>
      <c r="F18" s="146"/>
      <c r="G18" s="145"/>
      <c r="H18" s="132"/>
      <c r="I18" s="134"/>
      <c r="J18" s="132"/>
      <c r="K18" s="134"/>
    </row>
    <row r="19" spans="1:11" ht="19.5" customHeight="1">
      <c r="A19" s="45" t="s">
        <v>6</v>
      </c>
      <c r="B19" s="79"/>
      <c r="C19" s="81"/>
      <c r="D19" s="79"/>
      <c r="E19" s="77"/>
      <c r="F19" s="86"/>
      <c r="G19" s="81"/>
      <c r="H19" s="79"/>
      <c r="I19" s="77"/>
      <c r="J19" s="79"/>
      <c r="K19" s="77"/>
    </row>
    <row r="20" spans="1:11" ht="19.5" customHeight="1">
      <c r="A20" s="51" t="s">
        <v>48</v>
      </c>
      <c r="B20" s="132"/>
      <c r="C20" s="142"/>
      <c r="D20" s="143"/>
      <c r="E20" s="143"/>
      <c r="F20" s="143"/>
      <c r="G20" s="143"/>
      <c r="H20" s="143"/>
      <c r="I20" s="143"/>
      <c r="J20" s="132"/>
      <c r="K20" s="134"/>
    </row>
    <row r="21" spans="1:11" ht="19.5" customHeight="1">
      <c r="A21" s="51"/>
      <c r="B21" s="132"/>
      <c r="C21" s="142"/>
      <c r="D21" s="143"/>
      <c r="E21" s="253"/>
      <c r="F21" s="143"/>
      <c r="G21" s="253"/>
      <c r="H21" s="143"/>
      <c r="I21" s="253"/>
      <c r="J21" s="132"/>
      <c r="K21" s="134"/>
    </row>
    <row r="22" spans="1:11" ht="19.5" customHeight="1">
      <c r="A22" s="51"/>
      <c r="B22" s="132"/>
      <c r="C22" s="142"/>
      <c r="D22" s="143"/>
      <c r="E22" s="253"/>
      <c r="F22" s="143"/>
      <c r="G22" s="253"/>
      <c r="H22" s="143"/>
      <c r="I22" s="253"/>
      <c r="J22" s="132"/>
      <c r="K22" s="134"/>
    </row>
    <row r="23" spans="1:11" ht="19.5" customHeight="1">
      <c r="A23" s="51"/>
      <c r="B23" s="136"/>
      <c r="C23" s="144"/>
      <c r="D23" s="136"/>
      <c r="E23" s="144"/>
      <c r="F23" s="136"/>
      <c r="G23" s="144"/>
      <c r="H23" s="136"/>
      <c r="I23" s="144"/>
      <c r="J23" s="136"/>
      <c r="K23" s="138"/>
    </row>
    <row r="24" spans="1:11" ht="19.5" customHeight="1">
      <c r="A24" s="70"/>
      <c r="B24" s="124"/>
      <c r="C24" s="126"/>
      <c r="D24" s="124"/>
      <c r="E24" s="126"/>
      <c r="F24" s="124"/>
      <c r="G24" s="126"/>
      <c r="H24" s="124"/>
      <c r="I24" s="126"/>
      <c r="J24" s="124"/>
      <c r="K24" s="125"/>
    </row>
    <row r="25" spans="1:11" ht="19.5" customHeight="1">
      <c r="A25" s="93" t="s">
        <v>5</v>
      </c>
      <c r="B25" s="93">
        <f>SUM(B16:B20)</f>
        <v>0</v>
      </c>
      <c r="C25" s="83">
        <f>SUM(C16:C20)</f>
        <v>0</v>
      </c>
      <c r="D25" s="93">
        <f t="shared" ref="D25:I25" si="1">SUM(D16:D20)</f>
        <v>0</v>
      </c>
      <c r="E25" s="83">
        <f t="shared" si="1"/>
        <v>0</v>
      </c>
      <c r="F25" s="93">
        <f t="shared" si="1"/>
        <v>0</v>
      </c>
      <c r="G25" s="83">
        <f t="shared" si="1"/>
        <v>0</v>
      </c>
      <c r="H25" s="93">
        <f t="shared" si="1"/>
        <v>0</v>
      </c>
      <c r="I25" s="83">
        <f t="shared" si="1"/>
        <v>0</v>
      </c>
      <c r="J25" s="93">
        <f>SUM(J16:J20)</f>
        <v>0</v>
      </c>
      <c r="K25" s="94">
        <f>SUM(K16:K20)</f>
        <v>0</v>
      </c>
    </row>
    <row r="26" spans="1:11" ht="19.5" customHeight="1">
      <c r="A26" s="100" t="s">
        <v>24</v>
      </c>
      <c r="B26" s="8"/>
      <c r="C26" s="1"/>
      <c r="D26" s="39"/>
      <c r="E26" s="92"/>
      <c r="F26" s="86"/>
      <c r="G26" s="81"/>
      <c r="H26" s="79"/>
      <c r="I26" s="77"/>
      <c r="J26" s="79"/>
      <c r="K26" s="77"/>
    </row>
    <row r="27" spans="1:11" ht="19.5" customHeight="1">
      <c r="A27" s="100" t="s">
        <v>55</v>
      </c>
      <c r="B27" s="166"/>
      <c r="C27" s="167"/>
      <c r="D27" s="168"/>
      <c r="E27" s="169"/>
      <c r="F27" s="170"/>
      <c r="G27" s="133"/>
      <c r="H27" s="171"/>
      <c r="I27" s="172"/>
      <c r="J27" s="132"/>
      <c r="K27" s="134"/>
    </row>
    <row r="28" spans="1:11" ht="19.5" customHeight="1">
      <c r="A28" s="45" t="s">
        <v>56</v>
      </c>
      <c r="B28" s="132"/>
      <c r="C28" s="173"/>
      <c r="D28" s="132"/>
      <c r="E28" s="134"/>
      <c r="F28" s="146"/>
      <c r="G28" s="145"/>
      <c r="H28" s="132"/>
      <c r="I28" s="134"/>
      <c r="J28" s="132"/>
      <c r="K28" s="134"/>
    </row>
    <row r="29" spans="1:11" ht="19.5" customHeight="1">
      <c r="A29" s="100" t="s">
        <v>8</v>
      </c>
      <c r="B29" s="174"/>
      <c r="C29" s="175"/>
      <c r="D29" s="132"/>
      <c r="E29" s="134"/>
      <c r="F29" s="146"/>
      <c r="G29" s="145"/>
      <c r="H29" s="132"/>
      <c r="I29" s="134"/>
      <c r="J29" s="132"/>
      <c r="K29" s="134"/>
    </row>
    <row r="30" spans="1:11" ht="19.5" customHeight="1">
      <c r="A30" s="70" t="s">
        <v>54</v>
      </c>
      <c r="B30" s="152">
        <v>1</v>
      </c>
      <c r="C30" s="176">
        <v>7896000</v>
      </c>
      <c r="D30" s="132"/>
      <c r="E30" s="134"/>
      <c r="F30" s="146"/>
      <c r="G30" s="145"/>
      <c r="H30" s="132"/>
      <c r="I30" s="145"/>
      <c r="J30" s="132">
        <f>B30+D30+F30+H30</f>
        <v>1</v>
      </c>
      <c r="K30" s="134">
        <f>C30+E30+G30+I30</f>
        <v>7896000</v>
      </c>
    </row>
    <row r="31" spans="1:11" ht="19.5" customHeight="1">
      <c r="A31" s="70"/>
      <c r="B31" s="177"/>
      <c r="C31" s="178"/>
      <c r="D31" s="136"/>
      <c r="E31" s="138"/>
      <c r="F31" s="179"/>
      <c r="G31" s="180"/>
      <c r="H31" s="136"/>
      <c r="I31" s="180"/>
      <c r="J31" s="136"/>
      <c r="K31" s="138"/>
    </row>
    <row r="32" spans="1:11" ht="19.5" customHeight="1">
      <c r="A32" s="70"/>
      <c r="B32" s="127"/>
      <c r="C32" s="128"/>
      <c r="D32" s="124"/>
      <c r="E32" s="125"/>
      <c r="F32" s="129"/>
      <c r="G32" s="91"/>
      <c r="H32" s="124"/>
      <c r="I32" s="91"/>
      <c r="J32" s="124"/>
      <c r="K32" s="125"/>
    </row>
    <row r="33" spans="1:11" ht="19.5" customHeight="1">
      <c r="A33" s="93" t="s">
        <v>5</v>
      </c>
      <c r="B33" s="93">
        <f t="shared" ref="B33:K33" si="2">SUM(B26:B32)</f>
        <v>1</v>
      </c>
      <c r="C33" s="83">
        <f t="shared" si="2"/>
        <v>7896000</v>
      </c>
      <c r="D33" s="93">
        <f t="shared" si="2"/>
        <v>0</v>
      </c>
      <c r="E33" s="94">
        <f t="shared" si="2"/>
        <v>0</v>
      </c>
      <c r="F33" s="95">
        <f t="shared" si="2"/>
        <v>0</v>
      </c>
      <c r="G33" s="83">
        <f t="shared" si="2"/>
        <v>0</v>
      </c>
      <c r="H33" s="93">
        <f t="shared" si="2"/>
        <v>0</v>
      </c>
      <c r="I33" s="94">
        <f t="shared" si="2"/>
        <v>0</v>
      </c>
      <c r="J33" s="95">
        <f t="shared" si="2"/>
        <v>1</v>
      </c>
      <c r="K33" s="94">
        <f t="shared" si="2"/>
        <v>7896000</v>
      </c>
    </row>
    <row r="34" spans="1:11" s="256" customFormat="1" ht="19.5" customHeight="1">
      <c r="A34" s="100" t="s">
        <v>57</v>
      </c>
      <c r="B34" s="84"/>
      <c r="C34" s="90"/>
      <c r="D34" s="96"/>
      <c r="E34" s="78"/>
      <c r="F34" s="254"/>
      <c r="G34" s="255"/>
      <c r="H34" s="96"/>
      <c r="I34" s="78"/>
      <c r="J34" s="96"/>
      <c r="K34" s="78"/>
    </row>
    <row r="35" spans="1:11" s="256" customFormat="1" ht="19.5" customHeight="1">
      <c r="A35" s="99" t="s">
        <v>58</v>
      </c>
      <c r="B35" s="174"/>
      <c r="C35" s="175"/>
      <c r="D35" s="257"/>
      <c r="E35" s="153"/>
      <c r="F35" s="258"/>
      <c r="G35" s="259"/>
      <c r="H35" s="257"/>
      <c r="I35" s="153"/>
      <c r="J35" s="257"/>
      <c r="K35" s="153"/>
    </row>
    <row r="36" spans="1:11" s="256" customFormat="1" ht="19.5" customHeight="1">
      <c r="A36" s="99" t="s">
        <v>59</v>
      </c>
      <c r="B36" s="174"/>
      <c r="C36" s="175"/>
      <c r="D36" s="257"/>
      <c r="E36" s="153"/>
      <c r="F36" s="258"/>
      <c r="G36" s="259"/>
      <c r="H36" s="257"/>
      <c r="I36" s="153"/>
      <c r="J36" s="257"/>
      <c r="K36" s="153"/>
    </row>
    <row r="37" spans="1:11" s="256" customFormat="1" ht="19.5" customHeight="1">
      <c r="A37" s="99" t="s">
        <v>60</v>
      </c>
      <c r="B37" s="174"/>
      <c r="C37" s="175"/>
      <c r="D37" s="257"/>
      <c r="E37" s="153"/>
      <c r="F37" s="258"/>
      <c r="G37" s="259"/>
      <c r="H37" s="257"/>
      <c r="I37" s="153"/>
      <c r="J37" s="257"/>
      <c r="K37" s="153"/>
    </row>
    <row r="38" spans="1:11" s="256" customFormat="1" ht="19.5" customHeight="1">
      <c r="A38" s="99" t="s">
        <v>7</v>
      </c>
      <c r="B38" s="174"/>
      <c r="C38" s="175"/>
      <c r="D38" s="257"/>
      <c r="E38" s="153"/>
      <c r="F38" s="258"/>
      <c r="G38" s="259"/>
      <c r="H38" s="257"/>
      <c r="I38" s="153"/>
      <c r="J38" s="257"/>
      <c r="K38" s="153"/>
    </row>
    <row r="39" spans="1:11" s="256" customFormat="1" ht="19.5" customHeight="1">
      <c r="A39" s="260" t="s">
        <v>48</v>
      </c>
      <c r="B39" s="152"/>
      <c r="C39" s="176"/>
      <c r="D39" s="152"/>
      <c r="E39" s="176"/>
      <c r="F39" s="152"/>
      <c r="G39" s="176"/>
      <c r="H39" s="152"/>
      <c r="I39" s="176"/>
      <c r="J39" s="257"/>
      <c r="K39" s="153"/>
    </row>
    <row r="40" spans="1:11" s="256" customFormat="1" ht="19.5" customHeight="1">
      <c r="A40" s="84" t="s">
        <v>248</v>
      </c>
      <c r="B40" s="152"/>
      <c r="C40" s="176"/>
      <c r="D40" s="152"/>
      <c r="E40" s="176"/>
      <c r="F40" s="152"/>
      <c r="G40" s="176"/>
      <c r="H40" s="152"/>
      <c r="I40" s="176"/>
      <c r="J40" s="257"/>
      <c r="K40" s="153"/>
    </row>
    <row r="41" spans="1:11" s="256" customFormat="1" ht="19.5" customHeight="1">
      <c r="A41" s="84" t="s">
        <v>51</v>
      </c>
      <c r="B41" s="152"/>
      <c r="C41" s="176"/>
      <c r="D41" s="152"/>
      <c r="E41" s="176"/>
      <c r="F41" s="152"/>
      <c r="G41" s="176"/>
      <c r="H41" s="152"/>
      <c r="I41" s="176"/>
      <c r="J41" s="257"/>
      <c r="K41" s="153"/>
    </row>
    <row r="42" spans="1:11" s="256" customFormat="1" ht="19.5" customHeight="1">
      <c r="A42" s="84"/>
      <c r="B42" s="177"/>
      <c r="C42" s="178"/>
      <c r="D42" s="177"/>
      <c r="E42" s="178"/>
      <c r="F42" s="177"/>
      <c r="G42" s="178"/>
      <c r="H42" s="177"/>
      <c r="I42" s="178"/>
      <c r="J42" s="261"/>
      <c r="K42" s="262"/>
    </row>
    <row r="43" spans="1:11" s="256" customFormat="1" ht="19.5" customHeight="1">
      <c r="A43" s="84"/>
      <c r="B43" s="177"/>
      <c r="C43" s="178"/>
      <c r="D43" s="177"/>
      <c r="E43" s="178"/>
      <c r="F43" s="177"/>
      <c r="G43" s="178"/>
      <c r="H43" s="177"/>
      <c r="I43" s="178"/>
      <c r="J43" s="261"/>
      <c r="K43" s="262"/>
    </row>
    <row r="44" spans="1:11" s="256" customFormat="1" ht="19.5" customHeight="1">
      <c r="A44" s="84"/>
      <c r="B44" s="177"/>
      <c r="C44" s="178"/>
      <c r="D44" s="177"/>
      <c r="E44" s="178"/>
      <c r="F44" s="177"/>
      <c r="G44" s="178"/>
      <c r="H44" s="177"/>
      <c r="I44" s="178"/>
      <c r="J44" s="261"/>
      <c r="K44" s="262"/>
    </row>
    <row r="45" spans="1:11" s="256" customFormat="1" ht="19.5" customHeight="1">
      <c r="A45" s="84"/>
      <c r="B45" s="177"/>
      <c r="C45" s="178"/>
      <c r="D45" s="177"/>
      <c r="E45" s="178"/>
      <c r="F45" s="177"/>
      <c r="G45" s="178"/>
      <c r="H45" s="177"/>
      <c r="I45" s="178"/>
      <c r="J45" s="261"/>
      <c r="K45" s="262"/>
    </row>
    <row r="46" spans="1:11" s="256" customFormat="1" ht="19.5" customHeight="1">
      <c r="A46" s="84"/>
      <c r="B46" s="177"/>
      <c r="C46" s="178"/>
      <c r="D46" s="177"/>
      <c r="E46" s="178"/>
      <c r="F46" s="177"/>
      <c r="G46" s="178"/>
      <c r="H46" s="177"/>
      <c r="I46" s="178"/>
      <c r="J46" s="261"/>
      <c r="K46" s="262"/>
    </row>
    <row r="47" spans="1:11" s="256" customFormat="1" ht="19.5" customHeight="1">
      <c r="A47" s="84"/>
      <c r="B47" s="177"/>
      <c r="C47" s="178"/>
      <c r="D47" s="177"/>
      <c r="E47" s="178"/>
      <c r="F47" s="177"/>
      <c r="G47" s="178"/>
      <c r="H47" s="177"/>
      <c r="I47" s="178"/>
      <c r="J47" s="261"/>
      <c r="K47" s="262"/>
    </row>
    <row r="48" spans="1:11" s="256" customFormat="1" ht="19.5" customHeight="1">
      <c r="A48" s="84"/>
      <c r="B48" s="177"/>
      <c r="C48" s="178"/>
      <c r="D48" s="177"/>
      <c r="E48" s="178"/>
      <c r="F48" s="177"/>
      <c r="G48" s="178"/>
      <c r="H48" s="177"/>
      <c r="I48" s="178"/>
      <c r="J48" s="261"/>
      <c r="K48" s="262"/>
    </row>
    <row r="49" spans="1:11" s="256" customFormat="1" ht="19.5" customHeight="1">
      <c r="A49" s="264"/>
      <c r="B49" s="177"/>
      <c r="C49" s="178"/>
      <c r="D49" s="177"/>
      <c r="E49" s="178"/>
      <c r="F49" s="177"/>
      <c r="G49" s="178"/>
      <c r="H49" s="177"/>
      <c r="I49" s="178"/>
      <c r="J49" s="261"/>
      <c r="K49" s="262"/>
    </row>
    <row r="50" spans="1:11" s="256" customFormat="1" ht="19.5" customHeight="1">
      <c r="A50" s="263" t="s">
        <v>5</v>
      </c>
      <c r="B50" s="93">
        <f t="shared" ref="B50:K50" si="3">SUM(B43:B49)</f>
        <v>0</v>
      </c>
      <c r="C50" s="83">
        <f t="shared" si="3"/>
        <v>0</v>
      </c>
      <c r="D50" s="93">
        <f t="shared" si="3"/>
        <v>0</v>
      </c>
      <c r="E50" s="94">
        <f t="shared" si="3"/>
        <v>0</v>
      </c>
      <c r="F50" s="95">
        <f t="shared" si="3"/>
        <v>0</v>
      </c>
      <c r="G50" s="83">
        <f t="shared" si="3"/>
        <v>0</v>
      </c>
      <c r="H50" s="93">
        <f t="shared" si="3"/>
        <v>0</v>
      </c>
      <c r="I50" s="94">
        <f t="shared" si="3"/>
        <v>0</v>
      </c>
      <c r="J50" s="95">
        <f t="shared" si="3"/>
        <v>0</v>
      </c>
      <c r="K50" s="94">
        <f t="shared" si="3"/>
        <v>0</v>
      </c>
    </row>
    <row r="51" spans="1:11" s="256" customFormat="1" ht="19.5" customHeight="1">
      <c r="A51" s="84" t="s">
        <v>249</v>
      </c>
      <c r="B51" s="177"/>
      <c r="C51" s="178"/>
      <c r="D51" s="177"/>
      <c r="E51" s="178"/>
      <c r="F51" s="177"/>
      <c r="G51" s="178"/>
      <c r="H51" s="177"/>
      <c r="I51" s="178"/>
      <c r="J51" s="261"/>
      <c r="K51" s="262"/>
    </row>
    <row r="52" spans="1:11" s="256" customFormat="1" ht="19.5" customHeight="1">
      <c r="A52" s="84" t="s">
        <v>250</v>
      </c>
      <c r="B52" s="177"/>
      <c r="C52" s="178"/>
      <c r="D52" s="177"/>
      <c r="E52" s="178"/>
      <c r="F52" s="177"/>
      <c r="G52" s="178"/>
      <c r="H52" s="177"/>
      <c r="I52" s="178"/>
      <c r="J52" s="261"/>
      <c r="K52" s="262"/>
    </row>
    <row r="53" spans="1:11" s="256" customFormat="1" ht="19.5" customHeight="1">
      <c r="A53" s="84" t="s">
        <v>251</v>
      </c>
      <c r="B53" s="177"/>
      <c r="C53" s="178"/>
      <c r="D53" s="177"/>
      <c r="E53" s="178"/>
      <c r="F53" s="177"/>
      <c r="G53" s="178"/>
      <c r="H53" s="177"/>
      <c r="I53" s="178"/>
      <c r="J53" s="261"/>
      <c r="K53" s="262"/>
    </row>
    <row r="54" spans="1:11" s="256" customFormat="1" ht="19.5" customHeight="1">
      <c r="A54" s="84" t="s">
        <v>32</v>
      </c>
      <c r="B54" s="177"/>
      <c r="C54" s="178"/>
      <c r="D54" s="177"/>
      <c r="E54" s="178"/>
      <c r="F54" s="177"/>
      <c r="G54" s="178"/>
      <c r="H54" s="177"/>
      <c r="I54" s="178"/>
      <c r="J54" s="261"/>
      <c r="K54" s="262"/>
    </row>
    <row r="55" spans="1:11" s="256" customFormat="1" ht="19.5" customHeight="1">
      <c r="A55" s="84" t="s">
        <v>51</v>
      </c>
      <c r="B55" s="177"/>
      <c r="C55" s="178"/>
      <c r="D55" s="177"/>
      <c r="E55" s="178"/>
      <c r="F55" s="177"/>
      <c r="G55" s="178"/>
      <c r="H55" s="177"/>
      <c r="I55" s="178"/>
      <c r="J55" s="261"/>
      <c r="K55" s="262"/>
    </row>
    <row r="56" spans="1:11" s="256" customFormat="1" ht="19.5" customHeight="1">
      <c r="A56" s="84"/>
      <c r="B56" s="177"/>
      <c r="C56" s="178"/>
      <c r="D56" s="177"/>
      <c r="E56" s="178"/>
      <c r="F56" s="177"/>
      <c r="G56" s="178"/>
      <c r="H56" s="177"/>
      <c r="I56" s="178"/>
      <c r="J56" s="261"/>
      <c r="K56" s="262"/>
    </row>
    <row r="57" spans="1:11" s="256" customFormat="1" ht="19.5" customHeight="1">
      <c r="A57" s="84"/>
      <c r="B57" s="177"/>
      <c r="C57" s="178"/>
      <c r="D57" s="177"/>
      <c r="E57" s="178"/>
      <c r="F57" s="177"/>
      <c r="G57" s="178"/>
      <c r="H57" s="177"/>
      <c r="I57" s="178"/>
      <c r="J57" s="261"/>
      <c r="K57" s="262"/>
    </row>
    <row r="58" spans="1:11" s="256" customFormat="1" ht="19.5" customHeight="1">
      <c r="A58" s="84"/>
      <c r="B58" s="265"/>
      <c r="C58" s="266"/>
      <c r="D58" s="265"/>
      <c r="E58" s="266"/>
      <c r="F58" s="265"/>
      <c r="G58" s="266"/>
      <c r="H58" s="265"/>
      <c r="I58" s="266"/>
      <c r="J58" s="267"/>
      <c r="K58" s="268"/>
    </row>
    <row r="59" spans="1:11" s="256" customFormat="1" ht="19.5" customHeight="1">
      <c r="A59" s="273" t="s">
        <v>5</v>
      </c>
      <c r="B59" s="93">
        <f t="shared" ref="B59:K59" si="4">SUM(B52:B58)</f>
        <v>0</v>
      </c>
      <c r="C59" s="83">
        <f t="shared" si="4"/>
        <v>0</v>
      </c>
      <c r="D59" s="93">
        <f t="shared" si="4"/>
        <v>0</v>
      </c>
      <c r="E59" s="94">
        <f t="shared" si="4"/>
        <v>0</v>
      </c>
      <c r="F59" s="95">
        <f t="shared" si="4"/>
        <v>0</v>
      </c>
      <c r="G59" s="83">
        <f t="shared" si="4"/>
        <v>0</v>
      </c>
      <c r="H59" s="93">
        <f t="shared" si="4"/>
        <v>0</v>
      </c>
      <c r="I59" s="94">
        <f t="shared" si="4"/>
        <v>0</v>
      </c>
      <c r="J59" s="95">
        <f t="shared" si="4"/>
        <v>0</v>
      </c>
      <c r="K59" s="94">
        <f t="shared" si="4"/>
        <v>0</v>
      </c>
    </row>
    <row r="60" spans="1:11" s="256" customFormat="1" ht="19.5" customHeight="1">
      <c r="A60" s="84" t="s">
        <v>27</v>
      </c>
      <c r="B60" s="269"/>
      <c r="C60" s="270"/>
      <c r="D60" s="269"/>
      <c r="E60" s="270"/>
      <c r="F60" s="269"/>
      <c r="G60" s="270"/>
      <c r="H60" s="269"/>
      <c r="I60" s="270"/>
      <c r="J60" s="271"/>
      <c r="K60" s="272"/>
    </row>
    <row r="61" spans="1:11" s="256" customFormat="1" ht="19.5" customHeight="1">
      <c r="A61" s="84" t="s">
        <v>26</v>
      </c>
      <c r="B61" s="177"/>
      <c r="C61" s="178"/>
      <c r="D61" s="177"/>
      <c r="E61" s="178"/>
      <c r="F61" s="177"/>
      <c r="G61" s="178"/>
      <c r="H61" s="177"/>
      <c r="I61" s="178"/>
      <c r="J61" s="261"/>
      <c r="K61" s="262"/>
    </row>
    <row r="62" spans="1:11" s="256" customFormat="1" ht="19.5" customHeight="1">
      <c r="A62" s="84" t="s">
        <v>252</v>
      </c>
      <c r="B62" s="177"/>
      <c r="C62" s="178"/>
      <c r="D62" s="177"/>
      <c r="E62" s="178"/>
      <c r="F62" s="177"/>
      <c r="G62" s="178"/>
      <c r="H62" s="177"/>
      <c r="I62" s="178"/>
      <c r="J62" s="261"/>
      <c r="K62" s="262"/>
    </row>
    <row r="63" spans="1:11" s="256" customFormat="1" ht="19.5" customHeight="1">
      <c r="A63" s="84" t="s">
        <v>253</v>
      </c>
      <c r="B63" s="177"/>
      <c r="C63" s="178"/>
      <c r="D63" s="177"/>
      <c r="E63" s="178"/>
      <c r="F63" s="177"/>
      <c r="G63" s="178"/>
      <c r="H63" s="177"/>
      <c r="I63" s="178"/>
      <c r="J63" s="261"/>
      <c r="K63" s="262"/>
    </row>
    <row r="64" spans="1:11" s="256" customFormat="1" ht="19.5" customHeight="1">
      <c r="A64" s="84"/>
      <c r="B64" s="177"/>
      <c r="C64" s="178"/>
      <c r="D64" s="177"/>
      <c r="E64" s="178"/>
      <c r="F64" s="177"/>
      <c r="G64" s="178"/>
      <c r="H64" s="177"/>
      <c r="I64" s="178"/>
      <c r="J64" s="261"/>
      <c r="K64" s="262"/>
    </row>
    <row r="65" spans="1:11" s="256" customFormat="1" ht="19.5" customHeight="1">
      <c r="A65" s="84"/>
      <c r="B65" s="177"/>
      <c r="C65" s="178"/>
      <c r="D65" s="177"/>
      <c r="E65" s="178"/>
      <c r="F65" s="177"/>
      <c r="G65" s="178"/>
      <c r="H65" s="177"/>
      <c r="I65" s="178"/>
      <c r="J65" s="261"/>
      <c r="K65" s="262"/>
    </row>
    <row r="66" spans="1:11" s="256" customFormat="1" ht="19.5" customHeight="1">
      <c r="A66" s="84"/>
      <c r="B66" s="177"/>
      <c r="C66" s="178"/>
      <c r="D66" s="177"/>
      <c r="E66" s="178"/>
      <c r="F66" s="177"/>
      <c r="G66" s="178"/>
      <c r="H66" s="177"/>
      <c r="I66" s="178"/>
      <c r="J66" s="261"/>
      <c r="K66" s="262"/>
    </row>
    <row r="67" spans="1:11" s="256" customFormat="1" ht="19.5" customHeight="1">
      <c r="A67" s="84"/>
      <c r="B67" s="177"/>
      <c r="C67" s="178"/>
      <c r="D67" s="177"/>
      <c r="E67" s="178"/>
      <c r="F67" s="177"/>
      <c r="G67" s="178"/>
      <c r="H67" s="177"/>
      <c r="I67" s="178"/>
      <c r="J67" s="261"/>
      <c r="K67" s="262"/>
    </row>
    <row r="68" spans="1:11" s="256" customFormat="1" ht="19.5" customHeight="1">
      <c r="A68" s="84"/>
      <c r="B68" s="177"/>
      <c r="C68" s="178"/>
      <c r="D68" s="177"/>
      <c r="E68" s="178"/>
      <c r="F68" s="177"/>
      <c r="G68" s="178"/>
      <c r="H68" s="177"/>
      <c r="I68" s="178"/>
      <c r="J68" s="261"/>
      <c r="K68" s="262"/>
    </row>
    <row r="69" spans="1:11" s="256" customFormat="1" ht="19.5" customHeight="1">
      <c r="A69" s="84"/>
      <c r="B69" s="177"/>
      <c r="C69" s="178"/>
      <c r="D69" s="177"/>
      <c r="E69" s="178"/>
      <c r="F69" s="177"/>
      <c r="G69" s="178"/>
      <c r="H69" s="177"/>
      <c r="I69" s="178"/>
      <c r="J69" s="261"/>
      <c r="K69" s="262"/>
    </row>
    <row r="70" spans="1:11" s="256" customFormat="1" ht="19.5" customHeight="1">
      <c r="A70" s="84"/>
      <c r="B70" s="177"/>
      <c r="C70" s="178"/>
      <c r="D70" s="177"/>
      <c r="E70" s="178"/>
      <c r="F70" s="177"/>
      <c r="G70" s="178"/>
      <c r="H70" s="177"/>
      <c r="I70" s="178"/>
      <c r="J70" s="261"/>
      <c r="K70" s="262"/>
    </row>
    <row r="71" spans="1:11" s="256" customFormat="1" ht="19.5" customHeight="1">
      <c r="A71" s="84"/>
      <c r="B71" s="177"/>
      <c r="C71" s="178"/>
      <c r="D71" s="177"/>
      <c r="E71" s="178"/>
      <c r="F71" s="177"/>
      <c r="G71" s="178"/>
      <c r="H71" s="177"/>
      <c r="I71" s="178"/>
      <c r="J71" s="261"/>
      <c r="K71" s="262"/>
    </row>
    <row r="72" spans="1:11" s="256" customFormat="1" ht="19.5" customHeight="1">
      <c r="A72" s="84"/>
      <c r="B72" s="177"/>
      <c r="C72" s="178"/>
      <c r="D72" s="177"/>
      <c r="E72" s="178"/>
      <c r="F72" s="177"/>
      <c r="G72" s="178"/>
      <c r="H72" s="177"/>
      <c r="I72" s="178"/>
      <c r="J72" s="261"/>
      <c r="K72" s="262"/>
    </row>
    <row r="73" spans="1:11" s="256" customFormat="1" ht="19.5" customHeight="1">
      <c r="A73" s="84"/>
      <c r="B73" s="87"/>
      <c r="C73" s="97"/>
      <c r="D73" s="96"/>
      <c r="E73" s="78"/>
      <c r="F73" s="254"/>
      <c r="G73" s="255"/>
      <c r="H73" s="96"/>
      <c r="I73" s="78"/>
      <c r="J73" s="96"/>
      <c r="K73" s="78"/>
    </row>
    <row r="74" spans="1:11" ht="19.5" customHeight="1">
      <c r="A74" s="93" t="s">
        <v>5</v>
      </c>
      <c r="B74" s="93">
        <f>SUM(B34:B73)</f>
        <v>0</v>
      </c>
      <c r="C74" s="83">
        <f>SUM(C34:C73)</f>
        <v>0</v>
      </c>
      <c r="D74" s="93">
        <v>0</v>
      </c>
      <c r="E74" s="94">
        <f t="shared" ref="E74:K74" si="5">SUM(E34:E73)</f>
        <v>0</v>
      </c>
      <c r="F74" s="95">
        <f t="shared" si="5"/>
        <v>0</v>
      </c>
      <c r="G74" s="83">
        <f t="shared" si="5"/>
        <v>0</v>
      </c>
      <c r="H74" s="93">
        <f t="shared" si="5"/>
        <v>0</v>
      </c>
      <c r="I74" s="94">
        <f t="shared" si="5"/>
        <v>0</v>
      </c>
      <c r="J74" s="95">
        <f t="shared" si="5"/>
        <v>0</v>
      </c>
      <c r="K74" s="94">
        <f t="shared" si="5"/>
        <v>0</v>
      </c>
    </row>
    <row r="75" spans="1:11" ht="19.5" customHeight="1" thickBot="1">
      <c r="A75" s="82" t="s">
        <v>9</v>
      </c>
      <c r="B75" s="95">
        <f t="shared" ref="B75:K75" si="6">B15+B25+B33+B50+B59</f>
        <v>19</v>
      </c>
      <c r="C75" s="83">
        <f t="shared" si="6"/>
        <v>8220000</v>
      </c>
      <c r="D75" s="95">
        <f t="shared" si="6"/>
        <v>18</v>
      </c>
      <c r="E75" s="130">
        <f t="shared" si="6"/>
        <v>323000</v>
      </c>
      <c r="F75" s="95">
        <f t="shared" si="6"/>
        <v>18</v>
      </c>
      <c r="G75" s="83">
        <f t="shared" si="6"/>
        <v>323000</v>
      </c>
      <c r="H75" s="95">
        <f t="shared" si="6"/>
        <v>18</v>
      </c>
      <c r="I75" s="83">
        <f t="shared" si="6"/>
        <v>323000</v>
      </c>
      <c r="J75" s="95">
        <f t="shared" si="6"/>
        <v>73</v>
      </c>
      <c r="K75" s="131">
        <f t="shared" si="6"/>
        <v>9189000</v>
      </c>
    </row>
    <row r="76" spans="1:11" ht="19.5" customHeight="1" thickTop="1"/>
  </sheetData>
  <mergeCells count="6">
    <mergeCell ref="A2:K2"/>
    <mergeCell ref="B3:C3"/>
    <mergeCell ref="D3:E3"/>
    <mergeCell ref="F3:G3"/>
    <mergeCell ref="H3:I3"/>
    <mergeCell ref="J3:K3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230"/>
  <sheetViews>
    <sheetView tabSelected="1" view="pageLayout" topLeftCell="A22" zoomScaleNormal="100" zoomScaleSheetLayoutView="100" workbookViewId="0">
      <selection activeCell="C22" sqref="C22"/>
    </sheetView>
  </sheetViews>
  <sheetFormatPr defaultColWidth="9.140625" defaultRowHeight="21.95" customHeight="1"/>
  <cols>
    <col min="1" max="1" width="2.42578125" style="4" customWidth="1"/>
    <col min="2" max="2" width="21.7109375" style="1" customWidth="1"/>
    <col min="3" max="3" width="21.140625" style="1" customWidth="1"/>
    <col min="4" max="4" width="18.140625" style="1" customWidth="1"/>
    <col min="5" max="5" width="9.7109375" style="16" customWidth="1"/>
    <col min="6" max="7" width="7.85546875" style="16" customWidth="1"/>
    <col min="8" max="8" width="9" style="16" customWidth="1"/>
    <col min="9" max="9" width="16.5703125" style="16" customWidth="1"/>
    <col min="10" max="10" width="19.7109375" style="1" customWidth="1"/>
    <col min="11" max="11" width="0.140625" style="1" hidden="1" customWidth="1"/>
    <col min="12" max="12" width="12.5703125" style="1" customWidth="1"/>
    <col min="13" max="13" width="13.140625" style="1" customWidth="1"/>
    <col min="14" max="14" width="13.7109375" style="1" customWidth="1"/>
    <col min="15" max="16384" width="9.140625" style="1"/>
  </cols>
  <sheetData>
    <row r="1" spans="1:13" ht="21.95" customHeight="1">
      <c r="A1" s="28" t="s">
        <v>42</v>
      </c>
      <c r="B1" s="303" t="s">
        <v>61</v>
      </c>
      <c r="C1" s="303"/>
      <c r="D1" s="303"/>
      <c r="E1" s="303"/>
      <c r="F1" s="303"/>
      <c r="G1" s="303"/>
      <c r="H1" s="303"/>
      <c r="I1" s="303"/>
      <c r="J1" s="303"/>
      <c r="K1" s="28"/>
      <c r="L1" s="1" t="s">
        <v>40</v>
      </c>
    </row>
    <row r="2" spans="1:13" ht="21.95" customHeight="1">
      <c r="A2" s="303" t="s">
        <v>243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</row>
    <row r="3" spans="1:13" ht="21.95" customHeight="1">
      <c r="A3" s="69" t="s">
        <v>21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3" ht="21.95" customHeight="1">
      <c r="A4" s="69" t="s">
        <v>22</v>
      </c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3" ht="21.95" customHeight="1">
      <c r="A5" s="69" t="s">
        <v>25</v>
      </c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3" ht="21.95" customHeight="1">
      <c r="A6" s="69"/>
      <c r="B6" s="15" t="s">
        <v>37</v>
      </c>
      <c r="C6" s="69"/>
      <c r="D6" s="69"/>
      <c r="E6" s="50"/>
      <c r="F6" s="50"/>
      <c r="G6" s="50"/>
      <c r="H6" s="50"/>
      <c r="I6" s="50"/>
      <c r="J6" s="69"/>
      <c r="K6" s="69"/>
      <c r="L6" s="69"/>
    </row>
    <row r="7" spans="1:13" ht="21.95" customHeight="1">
      <c r="A7" s="62"/>
      <c r="B7" s="63"/>
      <c r="C7" s="63"/>
      <c r="D7" s="38" t="s">
        <v>12</v>
      </c>
      <c r="E7" s="304" t="s">
        <v>35</v>
      </c>
      <c r="F7" s="305"/>
      <c r="G7" s="305"/>
      <c r="H7" s="306"/>
      <c r="I7" s="61" t="s">
        <v>19</v>
      </c>
      <c r="J7" s="38" t="s">
        <v>14</v>
      </c>
      <c r="K7" s="53" t="s">
        <v>16</v>
      </c>
      <c r="L7" s="38" t="s">
        <v>18</v>
      </c>
    </row>
    <row r="8" spans="1:13" ht="21.95" customHeight="1">
      <c r="A8" s="55" t="s">
        <v>10</v>
      </c>
      <c r="B8" s="55" t="s">
        <v>4</v>
      </c>
      <c r="C8" s="55" t="s">
        <v>11</v>
      </c>
      <c r="D8" s="39" t="s">
        <v>13</v>
      </c>
      <c r="E8" s="56">
        <v>2561</v>
      </c>
      <c r="F8" s="56">
        <v>2562</v>
      </c>
      <c r="G8" s="56">
        <v>2563</v>
      </c>
      <c r="H8" s="56">
        <v>2564</v>
      </c>
      <c r="I8" s="57" t="s">
        <v>20</v>
      </c>
      <c r="J8" s="39" t="s">
        <v>15</v>
      </c>
      <c r="K8" s="54" t="s">
        <v>17</v>
      </c>
      <c r="L8" s="39" t="s">
        <v>41</v>
      </c>
    </row>
    <row r="9" spans="1:13" ht="21.95" customHeight="1">
      <c r="A9" s="58"/>
      <c r="B9" s="59"/>
      <c r="C9" s="59"/>
      <c r="D9" s="40"/>
      <c r="E9" s="60" t="s">
        <v>2</v>
      </c>
      <c r="F9" s="60" t="s">
        <v>2</v>
      </c>
      <c r="G9" s="60" t="s">
        <v>2</v>
      </c>
      <c r="H9" s="60" t="s">
        <v>2</v>
      </c>
      <c r="I9" s="60"/>
      <c r="J9" s="41"/>
      <c r="K9" s="41"/>
      <c r="L9" s="41"/>
    </row>
    <row r="10" spans="1:13" ht="21.95" customHeight="1">
      <c r="A10" s="209">
        <v>1</v>
      </c>
      <c r="B10" s="185" t="s">
        <v>74</v>
      </c>
      <c r="C10" s="187" t="s">
        <v>75</v>
      </c>
      <c r="D10" s="193" t="s">
        <v>76</v>
      </c>
      <c r="E10" s="194">
        <v>9000</v>
      </c>
      <c r="F10" s="194">
        <v>10000</v>
      </c>
      <c r="G10" s="194">
        <v>10000</v>
      </c>
      <c r="H10" s="194">
        <v>10000</v>
      </c>
      <c r="I10" s="193" t="s">
        <v>77</v>
      </c>
      <c r="J10" s="187" t="s">
        <v>90</v>
      </c>
      <c r="K10" s="210" t="s">
        <v>78</v>
      </c>
      <c r="L10" s="199" t="s">
        <v>69</v>
      </c>
      <c r="M10" s="202"/>
    </row>
    <row r="11" spans="1:13" ht="21.95" customHeight="1">
      <c r="A11" s="211"/>
      <c r="B11" s="187"/>
      <c r="C11" s="187" t="s">
        <v>79</v>
      </c>
      <c r="D11" s="193" t="s">
        <v>80</v>
      </c>
      <c r="E11" s="215" t="s">
        <v>81</v>
      </c>
      <c r="F11" s="215" t="s">
        <v>81</v>
      </c>
      <c r="G11" s="215" t="s">
        <v>81</v>
      </c>
      <c r="H11" s="215" t="s">
        <v>81</v>
      </c>
      <c r="I11" s="193" t="s">
        <v>82</v>
      </c>
      <c r="J11" s="187" t="s">
        <v>91</v>
      </c>
      <c r="K11" s="187" t="s">
        <v>69</v>
      </c>
      <c r="L11" s="183"/>
      <c r="M11" s="203"/>
    </row>
    <row r="12" spans="1:13" ht="21.95" customHeight="1">
      <c r="A12" s="212"/>
      <c r="B12" s="187"/>
      <c r="C12" s="187" t="s">
        <v>83</v>
      </c>
      <c r="D12" s="195" t="s">
        <v>89</v>
      </c>
      <c r="E12" s="196"/>
      <c r="F12" s="196"/>
      <c r="G12" s="196"/>
      <c r="H12" s="196"/>
      <c r="I12" s="195" t="s">
        <v>84</v>
      </c>
      <c r="J12" s="187"/>
      <c r="K12" s="187"/>
      <c r="L12" s="183"/>
      <c r="M12" s="204"/>
    </row>
    <row r="13" spans="1:13" ht="21.95" customHeight="1">
      <c r="A13" s="212"/>
      <c r="B13" s="187"/>
      <c r="C13" s="187"/>
      <c r="D13" s="195" t="s">
        <v>104</v>
      </c>
      <c r="E13" s="196"/>
      <c r="F13" s="196"/>
      <c r="G13" s="196"/>
      <c r="H13" s="196"/>
      <c r="I13" s="187" t="s">
        <v>85</v>
      </c>
      <c r="J13" s="187"/>
      <c r="K13" s="187"/>
      <c r="L13" s="183"/>
      <c r="M13" s="204"/>
    </row>
    <row r="14" spans="1:13" ht="21.95" customHeight="1">
      <c r="A14" s="212"/>
      <c r="B14" s="187"/>
      <c r="C14" s="187"/>
      <c r="D14" s="187" t="s">
        <v>87</v>
      </c>
      <c r="E14" s="196"/>
      <c r="F14" s="196"/>
      <c r="G14" s="196"/>
      <c r="H14" s="196"/>
      <c r="I14" s="187" t="s">
        <v>86</v>
      </c>
      <c r="J14" s="197"/>
      <c r="K14" s="187"/>
      <c r="L14" s="183"/>
      <c r="M14" s="204"/>
    </row>
    <row r="15" spans="1:13" ht="21.95" customHeight="1">
      <c r="A15" s="198"/>
      <c r="B15" s="198"/>
      <c r="C15" s="198"/>
      <c r="D15" s="187"/>
      <c r="E15" s="198"/>
      <c r="F15" s="198"/>
      <c r="G15" s="198"/>
      <c r="H15" s="198"/>
      <c r="I15" s="187" t="s">
        <v>88</v>
      </c>
      <c r="J15" s="198"/>
      <c r="K15" s="198"/>
      <c r="L15" s="192"/>
      <c r="M15" s="204"/>
    </row>
    <row r="16" spans="1:13" ht="21.95" customHeight="1">
      <c r="A16" s="213"/>
      <c r="B16" s="213"/>
      <c r="C16" s="213"/>
      <c r="D16" s="214"/>
      <c r="E16" s="213"/>
      <c r="F16" s="213"/>
      <c r="G16" s="213"/>
      <c r="H16" s="213"/>
      <c r="I16" s="214"/>
      <c r="J16" s="213"/>
      <c r="K16" s="213"/>
      <c r="L16" s="216"/>
      <c r="M16" s="204"/>
    </row>
    <row r="17" spans="1:13" ht="21.95" customHeight="1">
      <c r="A17" s="209">
        <v>2</v>
      </c>
      <c r="B17" s="185" t="s">
        <v>74</v>
      </c>
      <c r="C17" s="187" t="s">
        <v>75</v>
      </c>
      <c r="D17" s="193" t="s">
        <v>76</v>
      </c>
      <c r="E17" s="194">
        <v>12000</v>
      </c>
      <c r="F17" s="194">
        <v>10000</v>
      </c>
      <c r="G17" s="194">
        <v>10000</v>
      </c>
      <c r="H17" s="194">
        <v>10000</v>
      </c>
      <c r="I17" s="193" t="s">
        <v>77</v>
      </c>
      <c r="J17" s="187" t="s">
        <v>90</v>
      </c>
      <c r="K17" s="192"/>
      <c r="L17" s="199" t="s">
        <v>69</v>
      </c>
      <c r="M17" s="204"/>
    </row>
    <row r="18" spans="1:13" ht="21.95" customHeight="1">
      <c r="A18" s="192"/>
      <c r="B18" s="187"/>
      <c r="C18" s="187" t="s">
        <v>79</v>
      </c>
      <c r="D18" s="250" t="s">
        <v>92</v>
      </c>
      <c r="E18" s="215" t="s">
        <v>81</v>
      </c>
      <c r="F18" s="215" t="s">
        <v>81</v>
      </c>
      <c r="G18" s="215" t="s">
        <v>81</v>
      </c>
      <c r="H18" s="215" t="s">
        <v>81</v>
      </c>
      <c r="I18" s="193" t="s">
        <v>93</v>
      </c>
      <c r="J18" s="187" t="s">
        <v>91</v>
      </c>
      <c r="K18" s="192"/>
      <c r="L18" s="192"/>
      <c r="M18" s="205"/>
    </row>
    <row r="19" spans="1:13" ht="21.95" customHeight="1">
      <c r="A19" s="17"/>
      <c r="B19" s="187"/>
      <c r="C19" s="187" t="s">
        <v>83</v>
      </c>
      <c r="D19" s="195" t="s">
        <v>89</v>
      </c>
      <c r="E19" s="19"/>
      <c r="F19" s="17"/>
      <c r="G19" s="17"/>
      <c r="H19" s="17"/>
      <c r="I19" s="195" t="s">
        <v>84</v>
      </c>
      <c r="J19" s="18"/>
      <c r="K19" s="8"/>
      <c r="L19" s="112"/>
    </row>
    <row r="20" spans="1:13" ht="21.95" customHeight="1">
      <c r="A20" s="43"/>
      <c r="B20" s="187"/>
      <c r="C20" s="187"/>
      <c r="D20" s="195" t="s">
        <v>104</v>
      </c>
      <c r="E20" s="14"/>
      <c r="F20" s="117"/>
      <c r="G20" s="117"/>
      <c r="H20" s="117"/>
      <c r="I20" s="187" t="s">
        <v>85</v>
      </c>
      <c r="J20" s="8"/>
      <c r="K20" s="67"/>
      <c r="L20" s="8"/>
    </row>
    <row r="21" spans="1:13" ht="21.95" customHeight="1">
      <c r="A21" s="98"/>
      <c r="B21" s="187"/>
      <c r="C21" s="187"/>
      <c r="D21" s="187" t="s">
        <v>87</v>
      </c>
      <c r="E21" s="14"/>
      <c r="F21" s="116"/>
      <c r="G21" s="116"/>
      <c r="H21" s="116"/>
      <c r="I21" s="187" t="s">
        <v>86</v>
      </c>
      <c r="J21" s="8"/>
      <c r="K21" s="8"/>
      <c r="L21" s="8"/>
    </row>
    <row r="22" spans="1:13" ht="21.95" customHeight="1">
      <c r="A22" s="119"/>
      <c r="B22" s="37"/>
      <c r="C22" s="37"/>
      <c r="D22" s="251"/>
      <c r="E22" s="115"/>
      <c r="F22" s="115"/>
      <c r="G22" s="115"/>
      <c r="H22" s="115"/>
      <c r="I22" s="214" t="s">
        <v>88</v>
      </c>
      <c r="J22" s="37"/>
      <c r="K22" s="11"/>
      <c r="L22" s="26"/>
    </row>
    <row r="23" spans="1:13" ht="21.95" customHeight="1">
      <c r="L23" s="101" t="s">
        <v>64</v>
      </c>
    </row>
    <row r="24" spans="1:13" ht="21.95" customHeight="1">
      <c r="A24" s="28" t="s">
        <v>42</v>
      </c>
      <c r="B24" s="303" t="s">
        <v>61</v>
      </c>
      <c r="C24" s="303"/>
      <c r="D24" s="303"/>
      <c r="E24" s="303"/>
      <c r="F24" s="303"/>
      <c r="G24" s="303"/>
      <c r="H24" s="303"/>
      <c r="I24" s="303"/>
      <c r="J24" s="303"/>
      <c r="K24" s="28"/>
      <c r="L24" s="1" t="s">
        <v>40</v>
      </c>
    </row>
    <row r="25" spans="1:13" ht="21.95" customHeight="1">
      <c r="A25" s="303" t="s">
        <v>96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3"/>
    </row>
    <row r="26" spans="1:13" ht="21.95" customHeight="1">
      <c r="A26" s="69" t="s">
        <v>21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</row>
    <row r="27" spans="1:13" ht="21.95" customHeight="1">
      <c r="A27" s="69" t="s">
        <v>22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</row>
    <row r="28" spans="1:13" ht="21.95" customHeight="1">
      <c r="A28" s="69" t="s">
        <v>25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</row>
    <row r="29" spans="1:13" ht="21.95" customHeight="1">
      <c r="A29" s="69"/>
      <c r="B29" s="15" t="s">
        <v>37</v>
      </c>
      <c r="C29" s="69"/>
      <c r="D29" s="69"/>
      <c r="E29" s="50"/>
      <c r="F29" s="50"/>
      <c r="G29" s="50"/>
      <c r="H29" s="50"/>
      <c r="I29" s="50"/>
      <c r="J29" s="69"/>
      <c r="K29" s="69"/>
      <c r="L29" s="69"/>
    </row>
    <row r="30" spans="1:13" ht="21.95" customHeight="1">
      <c r="A30" s="62"/>
      <c r="B30" s="63"/>
      <c r="C30" s="63"/>
      <c r="D30" s="38" t="s">
        <v>12</v>
      </c>
      <c r="E30" s="304" t="s">
        <v>35</v>
      </c>
      <c r="F30" s="305"/>
      <c r="G30" s="305"/>
      <c r="H30" s="306"/>
      <c r="I30" s="61" t="s">
        <v>19</v>
      </c>
      <c r="J30" s="38" t="s">
        <v>14</v>
      </c>
      <c r="K30" s="53" t="s">
        <v>16</v>
      </c>
      <c r="L30" s="38" t="s">
        <v>18</v>
      </c>
    </row>
    <row r="31" spans="1:13" ht="21.95" customHeight="1">
      <c r="A31" s="55" t="s">
        <v>10</v>
      </c>
      <c r="B31" s="55" t="s">
        <v>4</v>
      </c>
      <c r="C31" s="55" t="s">
        <v>11</v>
      </c>
      <c r="D31" s="39" t="s">
        <v>13</v>
      </c>
      <c r="E31" s="56">
        <v>2561</v>
      </c>
      <c r="F31" s="56">
        <v>2562</v>
      </c>
      <c r="G31" s="56">
        <v>2563</v>
      </c>
      <c r="H31" s="56">
        <v>2564</v>
      </c>
      <c r="I31" s="57" t="s">
        <v>20</v>
      </c>
      <c r="J31" s="39" t="s">
        <v>15</v>
      </c>
      <c r="K31" s="54" t="s">
        <v>17</v>
      </c>
      <c r="L31" s="39" t="s">
        <v>41</v>
      </c>
    </row>
    <row r="32" spans="1:13" ht="21.95" customHeight="1">
      <c r="A32" s="58"/>
      <c r="B32" s="59"/>
      <c r="C32" s="59"/>
      <c r="D32" s="40"/>
      <c r="E32" s="60" t="s">
        <v>2</v>
      </c>
      <c r="F32" s="60" t="s">
        <v>2</v>
      </c>
      <c r="G32" s="60" t="s">
        <v>2</v>
      </c>
      <c r="H32" s="60" t="s">
        <v>2</v>
      </c>
      <c r="I32" s="60"/>
      <c r="J32" s="41"/>
      <c r="K32" s="41"/>
      <c r="L32" s="41"/>
    </row>
    <row r="33" spans="1:12" ht="21.95" customHeight="1">
      <c r="A33" s="189">
        <v>3</v>
      </c>
      <c r="B33" s="185" t="s">
        <v>74</v>
      </c>
      <c r="C33" s="187" t="s">
        <v>75</v>
      </c>
      <c r="D33" s="193" t="s">
        <v>76</v>
      </c>
      <c r="E33" s="194">
        <v>9000</v>
      </c>
      <c r="F33" s="194">
        <v>10000</v>
      </c>
      <c r="G33" s="194">
        <v>10000</v>
      </c>
      <c r="H33" s="194">
        <v>10000</v>
      </c>
      <c r="I33" s="193" t="s">
        <v>77</v>
      </c>
      <c r="J33" s="187" t="s">
        <v>90</v>
      </c>
      <c r="K33" s="192"/>
      <c r="L33" s="199" t="s">
        <v>69</v>
      </c>
    </row>
    <row r="34" spans="1:12" ht="21.95" customHeight="1">
      <c r="A34" s="190"/>
      <c r="B34" s="187"/>
      <c r="C34" s="187" t="s">
        <v>79</v>
      </c>
      <c r="D34" s="193" t="s">
        <v>94</v>
      </c>
      <c r="E34" s="215" t="s">
        <v>81</v>
      </c>
      <c r="F34" s="215" t="s">
        <v>81</v>
      </c>
      <c r="G34" s="215" t="s">
        <v>81</v>
      </c>
      <c r="H34" s="215" t="s">
        <v>81</v>
      </c>
      <c r="I34" s="193" t="s">
        <v>95</v>
      </c>
      <c r="J34" s="187" t="s">
        <v>91</v>
      </c>
      <c r="K34" s="192"/>
      <c r="L34" s="192"/>
    </row>
    <row r="35" spans="1:12" ht="21.95" customHeight="1">
      <c r="A35" s="191"/>
      <c r="B35" s="187"/>
      <c r="C35" s="187" t="s">
        <v>83</v>
      </c>
      <c r="D35" s="195" t="s">
        <v>101</v>
      </c>
      <c r="E35" s="196"/>
      <c r="F35" s="196"/>
      <c r="G35" s="196"/>
      <c r="H35" s="196"/>
      <c r="I35" s="195" t="s">
        <v>84</v>
      </c>
      <c r="J35" s="18"/>
      <c r="K35" s="8"/>
      <c r="L35" s="112"/>
    </row>
    <row r="36" spans="1:12" ht="21.95" customHeight="1">
      <c r="A36" s="191"/>
      <c r="B36" s="187"/>
      <c r="C36" s="187"/>
      <c r="D36" s="195" t="s">
        <v>104</v>
      </c>
      <c r="E36" s="196"/>
      <c r="F36" s="196"/>
      <c r="G36" s="196"/>
      <c r="H36" s="196"/>
      <c r="I36" s="187" t="s">
        <v>85</v>
      </c>
      <c r="J36" s="8"/>
      <c r="K36" s="67"/>
      <c r="L36" s="8"/>
    </row>
    <row r="37" spans="1:12" ht="21.95" customHeight="1">
      <c r="A37" s="191"/>
      <c r="B37" s="187"/>
      <c r="C37" s="187"/>
      <c r="D37" s="187" t="s">
        <v>87</v>
      </c>
      <c r="E37" s="196"/>
      <c r="F37" s="196"/>
      <c r="G37" s="196"/>
      <c r="H37" s="196"/>
      <c r="I37" s="187" t="s">
        <v>86</v>
      </c>
      <c r="J37" s="8"/>
      <c r="K37" s="8"/>
      <c r="L37" s="8"/>
    </row>
    <row r="38" spans="1:12" ht="21.95" customHeight="1">
      <c r="A38" s="192"/>
      <c r="B38" s="213"/>
      <c r="C38" s="213"/>
      <c r="D38" s="214"/>
      <c r="E38" s="213"/>
      <c r="F38" s="213"/>
      <c r="G38" s="213"/>
      <c r="H38" s="213"/>
      <c r="I38" s="214" t="s">
        <v>88</v>
      </c>
      <c r="J38" s="37"/>
      <c r="K38" s="11"/>
      <c r="L38" s="26"/>
    </row>
    <row r="39" spans="1:12" ht="21.95" customHeight="1">
      <c r="A39" s="189">
        <v>4</v>
      </c>
      <c r="B39" s="185" t="s">
        <v>74</v>
      </c>
      <c r="C39" s="187" t="s">
        <v>75</v>
      </c>
      <c r="D39" s="193" t="s">
        <v>76</v>
      </c>
      <c r="E39" s="194">
        <v>9000</v>
      </c>
      <c r="F39" s="194">
        <v>10000</v>
      </c>
      <c r="G39" s="194">
        <v>10000</v>
      </c>
      <c r="H39" s="194">
        <v>10000</v>
      </c>
      <c r="I39" s="193" t="s">
        <v>77</v>
      </c>
      <c r="J39" s="187" t="s">
        <v>90</v>
      </c>
      <c r="K39" s="192"/>
      <c r="L39" s="199" t="s">
        <v>69</v>
      </c>
    </row>
    <row r="40" spans="1:12" ht="21.95" customHeight="1">
      <c r="A40" s="190"/>
      <c r="B40" s="187"/>
      <c r="C40" s="187" t="s">
        <v>79</v>
      </c>
      <c r="D40" s="193" t="s">
        <v>97</v>
      </c>
      <c r="E40" s="215" t="s">
        <v>81</v>
      </c>
      <c r="F40" s="215" t="s">
        <v>81</v>
      </c>
      <c r="G40" s="215" t="s">
        <v>81</v>
      </c>
      <c r="H40" s="215" t="s">
        <v>81</v>
      </c>
      <c r="I40" s="193" t="s">
        <v>98</v>
      </c>
      <c r="J40" s="187" t="s">
        <v>91</v>
      </c>
      <c r="K40" s="192"/>
      <c r="L40" s="192"/>
    </row>
    <row r="41" spans="1:12" ht="21.95" customHeight="1">
      <c r="A41" s="191"/>
      <c r="B41" s="187"/>
      <c r="C41" s="187" t="s">
        <v>83</v>
      </c>
      <c r="D41" s="195" t="s">
        <v>102</v>
      </c>
      <c r="E41" s="196"/>
      <c r="F41" s="196"/>
      <c r="G41" s="196"/>
      <c r="H41" s="196"/>
      <c r="I41" s="195" t="s">
        <v>84</v>
      </c>
      <c r="J41" s="18"/>
      <c r="K41" s="8"/>
      <c r="L41" s="112"/>
    </row>
    <row r="42" spans="1:12" ht="21.95" customHeight="1">
      <c r="A42" s="191"/>
      <c r="B42" s="187"/>
      <c r="C42" s="187"/>
      <c r="D42" s="195" t="s">
        <v>103</v>
      </c>
      <c r="E42" s="196"/>
      <c r="F42" s="196"/>
      <c r="G42" s="196"/>
      <c r="H42" s="196"/>
      <c r="I42" s="187" t="s">
        <v>85</v>
      </c>
      <c r="J42" s="8"/>
      <c r="K42" s="67"/>
      <c r="L42" s="8"/>
    </row>
    <row r="43" spans="1:12" ht="21.95" customHeight="1">
      <c r="A43" s="191"/>
      <c r="B43" s="187"/>
      <c r="C43" s="187"/>
      <c r="D43" s="187" t="s">
        <v>87</v>
      </c>
      <c r="E43" s="196"/>
      <c r="F43" s="196"/>
      <c r="G43" s="196"/>
      <c r="H43" s="196"/>
      <c r="I43" s="187" t="s">
        <v>86</v>
      </c>
      <c r="J43" s="8"/>
      <c r="K43" s="8"/>
      <c r="L43" s="8"/>
    </row>
    <row r="44" spans="1:12" ht="21.95" customHeight="1">
      <c r="A44" s="192"/>
      <c r="B44" s="198"/>
      <c r="C44" s="198"/>
      <c r="D44" s="187"/>
      <c r="E44" s="198"/>
      <c r="F44" s="198"/>
      <c r="G44" s="198"/>
      <c r="H44" s="198"/>
      <c r="I44" s="187" t="s">
        <v>88</v>
      </c>
      <c r="J44" s="34"/>
      <c r="K44" s="8"/>
      <c r="L44" s="27"/>
    </row>
    <row r="45" spans="1:12" ht="21.95" customHeight="1">
      <c r="A45" s="119"/>
      <c r="B45" s="37"/>
      <c r="C45" s="37"/>
      <c r="D45" s="47"/>
      <c r="E45" s="115"/>
      <c r="F45" s="115"/>
      <c r="G45" s="115"/>
      <c r="H45" s="115"/>
      <c r="I45" s="120"/>
      <c r="J45" s="37"/>
      <c r="K45" s="11"/>
      <c r="L45" s="26"/>
    </row>
    <row r="46" spans="1:12" ht="21.95" customHeight="1">
      <c r="L46" s="101" t="s">
        <v>65</v>
      </c>
    </row>
    <row r="47" spans="1:12" ht="21.95" customHeight="1">
      <c r="A47" s="28" t="s">
        <v>42</v>
      </c>
      <c r="B47" s="303" t="s">
        <v>61</v>
      </c>
      <c r="C47" s="303"/>
      <c r="D47" s="303"/>
      <c r="E47" s="303"/>
      <c r="F47" s="303"/>
      <c r="G47" s="303"/>
      <c r="H47" s="303"/>
      <c r="I47" s="303"/>
      <c r="J47" s="303"/>
      <c r="K47" s="28"/>
      <c r="L47" s="1" t="s">
        <v>40</v>
      </c>
    </row>
    <row r="48" spans="1:12" ht="21.95" customHeight="1">
      <c r="A48" s="303" t="s">
        <v>96</v>
      </c>
      <c r="B48" s="303"/>
      <c r="C48" s="303"/>
      <c r="D48" s="303"/>
      <c r="E48" s="303"/>
      <c r="F48" s="303"/>
      <c r="G48" s="303"/>
      <c r="H48" s="303"/>
      <c r="I48" s="303"/>
      <c r="J48" s="303"/>
      <c r="K48" s="303"/>
    </row>
    <row r="49" spans="1:13" ht="21.95" customHeight="1">
      <c r="A49" s="69" t="s">
        <v>21</v>
      </c>
      <c r="C49" s="200"/>
      <c r="D49" s="200"/>
      <c r="E49" s="200"/>
      <c r="F49" s="200"/>
      <c r="G49" s="200"/>
      <c r="H49" s="200"/>
      <c r="I49" s="200"/>
      <c r="J49" s="200"/>
      <c r="K49" s="200"/>
      <c r="L49" s="200"/>
    </row>
    <row r="50" spans="1:13" ht="21.95" customHeight="1">
      <c r="A50" s="69" t="s">
        <v>22</v>
      </c>
      <c r="C50" s="69"/>
      <c r="D50" s="69"/>
      <c r="E50" s="69"/>
      <c r="F50" s="69"/>
      <c r="G50" s="69"/>
      <c r="H50" s="69"/>
      <c r="I50" s="69"/>
      <c r="J50" s="69"/>
      <c r="K50" s="69"/>
      <c r="L50" s="69"/>
    </row>
    <row r="51" spans="1:13" ht="21.95" customHeight="1">
      <c r="A51" s="69" t="s">
        <v>25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</row>
    <row r="52" spans="1:13" ht="21.95" customHeight="1">
      <c r="A52" s="69"/>
      <c r="B52" s="15" t="s">
        <v>37</v>
      </c>
      <c r="C52" s="69"/>
      <c r="D52" s="69"/>
      <c r="E52" s="50"/>
      <c r="F52" s="50"/>
      <c r="G52" s="50"/>
      <c r="H52" s="50"/>
      <c r="I52" s="50"/>
      <c r="J52" s="69"/>
      <c r="K52" s="69"/>
      <c r="L52" s="69"/>
    </row>
    <row r="53" spans="1:13" ht="21.95" customHeight="1">
      <c r="A53" s="62"/>
      <c r="B53" s="63"/>
      <c r="C53" s="63"/>
      <c r="D53" s="38" t="s">
        <v>12</v>
      </c>
      <c r="E53" s="304" t="s">
        <v>35</v>
      </c>
      <c r="F53" s="305"/>
      <c r="G53" s="305"/>
      <c r="H53" s="306"/>
      <c r="I53" s="61" t="s">
        <v>19</v>
      </c>
      <c r="J53" s="38" t="s">
        <v>14</v>
      </c>
      <c r="K53" s="53" t="s">
        <v>16</v>
      </c>
      <c r="L53" s="38" t="s">
        <v>18</v>
      </c>
    </row>
    <row r="54" spans="1:13" ht="21.95" customHeight="1">
      <c r="A54" s="55" t="s">
        <v>10</v>
      </c>
      <c r="B54" s="55" t="s">
        <v>4</v>
      </c>
      <c r="C54" s="55" t="s">
        <v>11</v>
      </c>
      <c r="D54" s="39" t="s">
        <v>13</v>
      </c>
      <c r="E54" s="56">
        <v>2561</v>
      </c>
      <c r="F54" s="56">
        <v>2562</v>
      </c>
      <c r="G54" s="56">
        <v>2563</v>
      </c>
      <c r="H54" s="56">
        <v>2564</v>
      </c>
      <c r="I54" s="57" t="s">
        <v>20</v>
      </c>
      <c r="J54" s="39" t="s">
        <v>15</v>
      </c>
      <c r="K54" s="54" t="s">
        <v>17</v>
      </c>
      <c r="L54" s="39" t="s">
        <v>41</v>
      </c>
    </row>
    <row r="55" spans="1:13" ht="21.95" customHeight="1">
      <c r="A55" s="58"/>
      <c r="B55" s="59"/>
      <c r="C55" s="59"/>
      <c r="D55" s="40"/>
      <c r="E55" s="60" t="s">
        <v>2</v>
      </c>
      <c r="F55" s="60" t="s">
        <v>2</v>
      </c>
      <c r="G55" s="60" t="s">
        <v>2</v>
      </c>
      <c r="H55" s="60" t="s">
        <v>2</v>
      </c>
      <c r="I55" s="60"/>
      <c r="J55" s="41"/>
      <c r="K55" s="41"/>
      <c r="L55" s="41"/>
    </row>
    <row r="56" spans="1:13" ht="21.95" customHeight="1">
      <c r="A56" s="2">
        <v>5</v>
      </c>
      <c r="B56" s="185" t="s">
        <v>74</v>
      </c>
      <c r="C56" s="187" t="s">
        <v>75</v>
      </c>
      <c r="D56" s="193" t="s">
        <v>76</v>
      </c>
      <c r="E56" s="194">
        <v>12000</v>
      </c>
      <c r="F56" s="194">
        <v>10000</v>
      </c>
      <c r="G56" s="194">
        <v>10000</v>
      </c>
      <c r="H56" s="194">
        <v>10000</v>
      </c>
      <c r="I56" s="193" t="s">
        <v>77</v>
      </c>
      <c r="J56" s="187" t="s">
        <v>90</v>
      </c>
      <c r="K56" s="192"/>
      <c r="L56" s="199" t="s">
        <v>69</v>
      </c>
      <c r="M56" s="102"/>
    </row>
    <row r="57" spans="1:13" ht="21.95" customHeight="1">
      <c r="A57" s="2"/>
      <c r="B57" s="187"/>
      <c r="C57" s="187" t="s">
        <v>79</v>
      </c>
      <c r="D57" s="193" t="s">
        <v>99</v>
      </c>
      <c r="E57" s="215" t="s">
        <v>81</v>
      </c>
      <c r="F57" s="215" t="s">
        <v>81</v>
      </c>
      <c r="G57" s="215" t="s">
        <v>81</v>
      </c>
      <c r="H57" s="215" t="s">
        <v>81</v>
      </c>
      <c r="I57" s="193" t="s">
        <v>100</v>
      </c>
      <c r="J57" s="187" t="s">
        <v>91</v>
      </c>
      <c r="K57" s="192"/>
      <c r="L57" s="192"/>
      <c r="M57" s="67"/>
    </row>
    <row r="58" spans="1:13" ht="21.95" customHeight="1">
      <c r="A58" s="2"/>
      <c r="B58" s="187"/>
      <c r="C58" s="187" t="s">
        <v>83</v>
      </c>
      <c r="D58" s="195" t="s">
        <v>89</v>
      </c>
      <c r="E58" s="196"/>
      <c r="F58" s="196"/>
      <c r="G58" s="196"/>
      <c r="H58" s="196"/>
      <c r="I58" s="195" t="s">
        <v>84</v>
      </c>
      <c r="J58" s="18"/>
      <c r="K58" s="8"/>
      <c r="L58" s="112"/>
      <c r="M58" s="67"/>
    </row>
    <row r="59" spans="1:13" ht="21.95" customHeight="1">
      <c r="A59" s="113"/>
      <c r="B59" s="187"/>
      <c r="C59" s="187"/>
      <c r="D59" s="195" t="s">
        <v>104</v>
      </c>
      <c r="E59" s="196"/>
      <c r="F59" s="196"/>
      <c r="G59" s="196"/>
      <c r="H59" s="196"/>
      <c r="I59" s="187" t="s">
        <v>85</v>
      </c>
      <c r="J59" s="8"/>
      <c r="K59" s="67"/>
      <c r="L59" s="8"/>
      <c r="M59" s="201"/>
    </row>
    <row r="60" spans="1:13" ht="21.95" customHeight="1">
      <c r="A60" s="17"/>
      <c r="B60" s="187"/>
      <c r="C60" s="187"/>
      <c r="D60" s="187" t="s">
        <v>87</v>
      </c>
      <c r="E60" s="196"/>
      <c r="F60" s="196"/>
      <c r="G60" s="196"/>
      <c r="H60" s="196"/>
      <c r="I60" s="187" t="s">
        <v>86</v>
      </c>
      <c r="J60" s="8"/>
      <c r="K60" s="8"/>
      <c r="L60" s="8"/>
      <c r="M60" s="20"/>
    </row>
    <row r="61" spans="1:13" ht="21.95" customHeight="1">
      <c r="A61" s="21"/>
      <c r="B61" s="213"/>
      <c r="C61" s="213"/>
      <c r="D61" s="214"/>
      <c r="E61" s="213"/>
      <c r="F61" s="213"/>
      <c r="G61" s="213"/>
      <c r="H61" s="213"/>
      <c r="I61" s="214" t="s">
        <v>88</v>
      </c>
      <c r="J61" s="37"/>
      <c r="K61" s="11"/>
      <c r="L61" s="26"/>
      <c r="M61" s="64"/>
    </row>
    <row r="62" spans="1:13" ht="21.95" customHeight="1">
      <c r="A62" s="2">
        <v>6</v>
      </c>
      <c r="B62" s="185" t="s">
        <v>74</v>
      </c>
      <c r="C62" s="187" t="s">
        <v>75</v>
      </c>
      <c r="D62" s="193" t="s">
        <v>76</v>
      </c>
      <c r="E62" s="194">
        <v>12000</v>
      </c>
      <c r="F62" s="194">
        <v>12000</v>
      </c>
      <c r="G62" s="194">
        <v>12000</v>
      </c>
      <c r="H62" s="194">
        <v>12000</v>
      </c>
      <c r="I62" s="193" t="s">
        <v>77</v>
      </c>
      <c r="J62" s="187" t="s">
        <v>90</v>
      </c>
      <c r="K62" s="192"/>
      <c r="L62" s="199" t="s">
        <v>69</v>
      </c>
      <c r="M62" s="64"/>
    </row>
    <row r="63" spans="1:13" ht="21.95" customHeight="1">
      <c r="A63" s="2"/>
      <c r="B63" s="187"/>
      <c r="C63" s="187" t="s">
        <v>79</v>
      </c>
      <c r="D63" s="193" t="s">
        <v>105</v>
      </c>
      <c r="E63" s="215" t="s">
        <v>81</v>
      </c>
      <c r="F63" s="215" t="s">
        <v>81</v>
      </c>
      <c r="G63" s="215" t="s">
        <v>81</v>
      </c>
      <c r="H63" s="215" t="s">
        <v>81</v>
      </c>
      <c r="I63" s="193" t="s">
        <v>106</v>
      </c>
      <c r="J63" s="187" t="s">
        <v>91</v>
      </c>
      <c r="K63" s="192"/>
      <c r="L63" s="192"/>
      <c r="M63" s="64"/>
    </row>
    <row r="64" spans="1:13" ht="21.95" customHeight="1">
      <c r="A64" s="2"/>
      <c r="B64" s="187"/>
      <c r="C64" s="187" t="s">
        <v>83</v>
      </c>
      <c r="D64" s="195" t="s">
        <v>89</v>
      </c>
      <c r="E64" s="196"/>
      <c r="F64" s="196"/>
      <c r="G64" s="196"/>
      <c r="H64" s="196"/>
      <c r="I64" s="195" t="s">
        <v>84</v>
      </c>
      <c r="J64" s="18"/>
      <c r="K64" s="8"/>
      <c r="L64" s="112"/>
      <c r="M64" s="64"/>
    </row>
    <row r="65" spans="1:13" ht="21.95" customHeight="1">
      <c r="A65" s="113"/>
      <c r="B65" s="187"/>
      <c r="C65" s="187"/>
      <c r="D65" s="195" t="s">
        <v>104</v>
      </c>
      <c r="E65" s="196"/>
      <c r="F65" s="196"/>
      <c r="G65" s="196"/>
      <c r="H65" s="196"/>
      <c r="I65" s="187" t="s">
        <v>85</v>
      </c>
      <c r="J65" s="8"/>
      <c r="K65" s="67"/>
      <c r="L65" s="8"/>
      <c r="M65" s="64"/>
    </row>
    <row r="66" spans="1:13" ht="21.95" customHeight="1">
      <c r="A66" s="17"/>
      <c r="B66" s="187"/>
      <c r="C66" s="187"/>
      <c r="D66" s="187" t="s">
        <v>87</v>
      </c>
      <c r="E66" s="196"/>
      <c r="F66" s="196"/>
      <c r="G66" s="196"/>
      <c r="H66" s="196"/>
      <c r="I66" s="187" t="s">
        <v>86</v>
      </c>
      <c r="J66" s="8"/>
      <c r="K66" s="8"/>
      <c r="L66" s="8"/>
    </row>
    <row r="67" spans="1:13" ht="21.95" customHeight="1">
      <c r="A67" s="17"/>
      <c r="B67" s="198"/>
      <c r="C67" s="198"/>
      <c r="D67" s="187"/>
      <c r="E67" s="198"/>
      <c r="F67" s="198"/>
      <c r="G67" s="198"/>
      <c r="H67" s="198"/>
      <c r="I67" s="187" t="s">
        <v>88</v>
      </c>
      <c r="J67" s="34"/>
      <c r="K67" s="8"/>
      <c r="L67" s="27"/>
    </row>
    <row r="68" spans="1:13" ht="21.95" customHeight="1">
      <c r="A68" s="119"/>
      <c r="B68" s="37"/>
      <c r="C68" s="37"/>
      <c r="D68" s="47"/>
      <c r="E68" s="115"/>
      <c r="F68" s="115"/>
      <c r="G68" s="115"/>
      <c r="H68" s="115"/>
      <c r="I68" s="120"/>
      <c r="J68" s="37"/>
      <c r="K68" s="11"/>
      <c r="L68" s="26"/>
    </row>
    <row r="69" spans="1:13" ht="21.95" customHeight="1">
      <c r="L69" s="101" t="s">
        <v>66</v>
      </c>
    </row>
    <row r="70" spans="1:13" ht="21.95" customHeight="1">
      <c r="A70" s="28" t="s">
        <v>42</v>
      </c>
      <c r="B70" s="303" t="s">
        <v>61</v>
      </c>
      <c r="C70" s="303"/>
      <c r="D70" s="303"/>
      <c r="E70" s="303"/>
      <c r="F70" s="303"/>
      <c r="G70" s="303"/>
      <c r="H70" s="303"/>
      <c r="I70" s="303"/>
      <c r="J70" s="303"/>
      <c r="K70" s="28"/>
      <c r="L70" s="1" t="s">
        <v>40</v>
      </c>
    </row>
    <row r="71" spans="1:13" ht="21.95" customHeight="1">
      <c r="A71" s="303" t="s">
        <v>96</v>
      </c>
      <c r="B71" s="303"/>
      <c r="C71" s="303"/>
      <c r="D71" s="303"/>
      <c r="E71" s="303"/>
      <c r="F71" s="303"/>
      <c r="G71" s="303"/>
      <c r="H71" s="303"/>
      <c r="I71" s="303"/>
      <c r="J71" s="303"/>
      <c r="K71" s="206"/>
    </row>
    <row r="72" spans="1:13" ht="21.95" customHeight="1">
      <c r="A72" s="69" t="s">
        <v>21</v>
      </c>
      <c r="C72" s="206"/>
      <c r="D72" s="206"/>
      <c r="E72" s="206"/>
      <c r="F72" s="206"/>
      <c r="G72" s="206"/>
      <c r="H72" s="206"/>
      <c r="I72" s="206"/>
      <c r="J72" s="206"/>
      <c r="K72" s="206"/>
      <c r="L72" s="206"/>
    </row>
    <row r="73" spans="1:13" ht="21.95" customHeight="1">
      <c r="A73" s="69" t="s">
        <v>22</v>
      </c>
      <c r="C73" s="69"/>
      <c r="D73" s="69"/>
      <c r="E73" s="69"/>
      <c r="F73" s="69"/>
      <c r="G73" s="69"/>
      <c r="H73" s="69"/>
      <c r="I73" s="69"/>
      <c r="J73" s="69"/>
      <c r="K73" s="69"/>
      <c r="L73" s="69"/>
    </row>
    <row r="74" spans="1:13" ht="21.95" customHeight="1">
      <c r="A74" s="69" t="s">
        <v>25</v>
      </c>
      <c r="C74" s="69"/>
      <c r="D74" s="69"/>
      <c r="E74" s="69"/>
      <c r="F74" s="69"/>
      <c r="G74" s="69"/>
      <c r="H74" s="69"/>
      <c r="I74" s="69"/>
      <c r="J74" s="69"/>
      <c r="K74" s="69"/>
      <c r="L74" s="69"/>
    </row>
    <row r="75" spans="1:13" ht="21.95" customHeight="1">
      <c r="A75" s="69"/>
      <c r="B75" s="15" t="s">
        <v>107</v>
      </c>
      <c r="C75" s="69"/>
      <c r="D75" s="69"/>
      <c r="E75" s="50"/>
      <c r="F75" s="50"/>
      <c r="G75" s="50"/>
      <c r="H75" s="50"/>
      <c r="I75" s="50"/>
      <c r="J75" s="69"/>
      <c r="K75" s="69"/>
      <c r="L75" s="69"/>
    </row>
    <row r="76" spans="1:13" ht="21.95" customHeight="1">
      <c r="A76" s="62"/>
      <c r="B76" s="63"/>
      <c r="C76" s="63"/>
      <c r="D76" s="38" t="s">
        <v>12</v>
      </c>
      <c r="E76" s="304" t="s">
        <v>35</v>
      </c>
      <c r="F76" s="305"/>
      <c r="G76" s="305"/>
      <c r="H76" s="306"/>
      <c r="I76" s="61" t="s">
        <v>19</v>
      </c>
      <c r="J76" s="38" t="s">
        <v>14</v>
      </c>
      <c r="K76" s="53" t="s">
        <v>16</v>
      </c>
      <c r="L76" s="38" t="s">
        <v>18</v>
      </c>
    </row>
    <row r="77" spans="1:13" ht="21.95" customHeight="1">
      <c r="A77" s="55" t="s">
        <v>10</v>
      </c>
      <c r="B77" s="55" t="s">
        <v>4</v>
      </c>
      <c r="C77" s="55" t="s">
        <v>11</v>
      </c>
      <c r="D77" s="39" t="s">
        <v>13</v>
      </c>
      <c r="E77" s="56">
        <v>2561</v>
      </c>
      <c r="F77" s="56">
        <v>2562</v>
      </c>
      <c r="G77" s="56">
        <v>2563</v>
      </c>
      <c r="H77" s="56">
        <v>2564</v>
      </c>
      <c r="I77" s="57" t="s">
        <v>20</v>
      </c>
      <c r="J77" s="39" t="s">
        <v>15</v>
      </c>
      <c r="K77" s="54" t="s">
        <v>17</v>
      </c>
      <c r="L77" s="39" t="s">
        <v>41</v>
      </c>
    </row>
    <row r="78" spans="1:13" ht="21.95" customHeight="1">
      <c r="A78" s="58"/>
      <c r="B78" s="59"/>
      <c r="C78" s="59"/>
      <c r="D78" s="40"/>
      <c r="E78" s="60" t="s">
        <v>2</v>
      </c>
      <c r="F78" s="60" t="s">
        <v>2</v>
      </c>
      <c r="G78" s="60" t="s">
        <v>2</v>
      </c>
      <c r="H78" s="60" t="s">
        <v>2</v>
      </c>
      <c r="I78" s="60"/>
      <c r="J78" s="41"/>
      <c r="K78" s="41"/>
      <c r="L78" s="41"/>
    </row>
    <row r="79" spans="1:13" ht="21.95" customHeight="1">
      <c r="A79" s="44">
        <v>1</v>
      </c>
      <c r="B79" s="220" t="s">
        <v>30</v>
      </c>
      <c r="C79" s="221" t="s">
        <v>112</v>
      </c>
      <c r="D79" s="184" t="s">
        <v>113</v>
      </c>
      <c r="E79" s="31">
        <v>3000</v>
      </c>
      <c r="F79" s="31">
        <v>3000</v>
      </c>
      <c r="G79" s="31">
        <v>3000</v>
      </c>
      <c r="H79" s="31">
        <v>3000</v>
      </c>
      <c r="I79" s="36" t="s">
        <v>116</v>
      </c>
      <c r="J79" s="18" t="s">
        <v>118</v>
      </c>
      <c r="K79" s="18"/>
      <c r="L79" s="122" t="s">
        <v>33</v>
      </c>
    </row>
    <row r="80" spans="1:13" ht="21.95" customHeight="1">
      <c r="A80" s="44"/>
      <c r="B80" s="222" t="s">
        <v>207</v>
      </c>
      <c r="C80" s="223" t="s">
        <v>140</v>
      </c>
      <c r="D80" s="13"/>
      <c r="E80" s="217" t="s">
        <v>114</v>
      </c>
      <c r="F80" s="217" t="s">
        <v>114</v>
      </c>
      <c r="G80" s="217" t="s">
        <v>114</v>
      </c>
      <c r="H80" s="217" t="s">
        <v>114</v>
      </c>
      <c r="I80" s="186" t="s">
        <v>117</v>
      </c>
      <c r="J80" s="18" t="s">
        <v>119</v>
      </c>
      <c r="K80" s="18"/>
      <c r="L80" s="8" t="s">
        <v>209</v>
      </c>
    </row>
    <row r="81" spans="1:12" ht="21.95" customHeight="1">
      <c r="A81" s="2"/>
      <c r="B81" s="5" t="s">
        <v>127</v>
      </c>
      <c r="C81" s="5" t="s">
        <v>208</v>
      </c>
      <c r="D81" s="5"/>
      <c r="E81" s="217" t="s">
        <v>115</v>
      </c>
      <c r="F81" s="217" t="s">
        <v>115</v>
      </c>
      <c r="G81" s="217" t="s">
        <v>115</v>
      </c>
      <c r="H81" s="217" t="s">
        <v>115</v>
      </c>
      <c r="I81" s="186"/>
      <c r="J81" s="18" t="s">
        <v>108</v>
      </c>
      <c r="K81" s="18"/>
      <c r="L81" s="2"/>
    </row>
    <row r="82" spans="1:12" ht="21.95" customHeight="1">
      <c r="A82" s="113"/>
      <c r="B82" s="5"/>
      <c r="C82" s="5" t="s">
        <v>122</v>
      </c>
      <c r="D82" s="5"/>
      <c r="E82" s="33"/>
      <c r="F82" s="108"/>
      <c r="G82" s="108"/>
      <c r="H82" s="108"/>
      <c r="I82" s="186"/>
      <c r="J82" s="109"/>
      <c r="K82" s="18"/>
      <c r="L82" s="113"/>
    </row>
    <row r="83" spans="1:12" ht="21.95" customHeight="1">
      <c r="A83" s="21"/>
      <c r="B83" s="6"/>
      <c r="C83" s="214"/>
      <c r="D83" s="6"/>
      <c r="E83" s="52"/>
      <c r="F83" s="218"/>
      <c r="G83" s="218"/>
      <c r="H83" s="218"/>
      <c r="I83" s="219"/>
      <c r="J83" s="22"/>
      <c r="K83" s="187"/>
      <c r="L83" s="2"/>
    </row>
    <row r="84" spans="1:12" ht="21.95" customHeight="1">
      <c r="A84" s="17">
        <v>2</v>
      </c>
      <c r="B84" s="5" t="s">
        <v>30</v>
      </c>
      <c r="C84" s="187" t="s">
        <v>123</v>
      </c>
      <c r="D84" s="5" t="s">
        <v>125</v>
      </c>
      <c r="E84" s="46">
        <v>20000</v>
      </c>
      <c r="F84" s="46">
        <v>20000</v>
      </c>
      <c r="G84" s="46">
        <v>20000</v>
      </c>
      <c r="H84" s="46">
        <v>20000</v>
      </c>
      <c r="I84" s="186" t="s">
        <v>126</v>
      </c>
      <c r="J84" s="18" t="s">
        <v>120</v>
      </c>
      <c r="K84" s="187"/>
      <c r="L84" s="122" t="s">
        <v>33</v>
      </c>
    </row>
    <row r="85" spans="1:12" ht="21.95" customHeight="1">
      <c r="A85" s="17"/>
      <c r="B85" s="5" t="s">
        <v>211</v>
      </c>
      <c r="C85" s="187" t="s">
        <v>124</v>
      </c>
      <c r="D85" s="5"/>
      <c r="E85" s="217" t="s">
        <v>114</v>
      </c>
      <c r="F85" s="217" t="s">
        <v>114</v>
      </c>
      <c r="G85" s="217" t="s">
        <v>114</v>
      </c>
      <c r="H85" s="217" t="s">
        <v>114</v>
      </c>
      <c r="I85" s="186" t="s">
        <v>38</v>
      </c>
      <c r="J85" s="18" t="s">
        <v>124</v>
      </c>
      <c r="K85" s="187"/>
      <c r="L85" s="8" t="s">
        <v>209</v>
      </c>
    </row>
    <row r="86" spans="1:12" ht="21.95" customHeight="1">
      <c r="A86" s="17"/>
      <c r="B86" s="5" t="s">
        <v>121</v>
      </c>
      <c r="C86" s="5" t="s">
        <v>109</v>
      </c>
      <c r="D86" s="5"/>
      <c r="E86" s="217" t="s">
        <v>115</v>
      </c>
      <c r="F86" s="217" t="s">
        <v>115</v>
      </c>
      <c r="G86" s="217" t="s">
        <v>115</v>
      </c>
      <c r="H86" s="217" t="s">
        <v>115</v>
      </c>
      <c r="I86" s="186"/>
      <c r="J86" s="18" t="s">
        <v>127</v>
      </c>
      <c r="K86" s="18"/>
      <c r="L86" s="2"/>
    </row>
    <row r="87" spans="1:12" ht="21.95" customHeight="1">
      <c r="A87" s="17"/>
      <c r="B87" s="5" t="s">
        <v>122</v>
      </c>
      <c r="C87" s="187" t="s">
        <v>110</v>
      </c>
      <c r="D87" s="5"/>
      <c r="E87" s="98"/>
      <c r="F87" s="35"/>
      <c r="G87" s="35"/>
      <c r="H87" s="35"/>
      <c r="I87" s="188"/>
      <c r="J87" s="110"/>
      <c r="K87" s="110"/>
      <c r="L87" s="2"/>
    </row>
    <row r="88" spans="1:12" ht="21.95" customHeight="1">
      <c r="A88" s="17"/>
      <c r="B88" s="17"/>
      <c r="C88" s="18"/>
      <c r="D88" s="32"/>
      <c r="E88" s="24"/>
      <c r="F88" s="17"/>
      <c r="G88" s="17"/>
      <c r="H88" s="5"/>
      <c r="I88" s="7"/>
      <c r="J88" s="5"/>
      <c r="K88" s="17"/>
      <c r="L88" s="2"/>
    </row>
    <row r="89" spans="1:12" ht="21.95" customHeight="1">
      <c r="A89" s="43"/>
      <c r="B89" s="29"/>
      <c r="C89" s="65"/>
      <c r="D89" s="32"/>
      <c r="E89" s="14"/>
      <c r="F89" s="117"/>
      <c r="G89" s="117"/>
      <c r="H89" s="117"/>
      <c r="I89" s="118"/>
      <c r="J89" s="8"/>
      <c r="K89" s="67"/>
      <c r="L89" s="8"/>
    </row>
    <row r="90" spans="1:12" ht="21.95" customHeight="1">
      <c r="A90" s="98"/>
      <c r="B90" s="29"/>
      <c r="C90" s="29"/>
      <c r="D90" s="2"/>
      <c r="E90" s="14"/>
      <c r="F90" s="116"/>
      <c r="G90" s="116"/>
      <c r="H90" s="116"/>
      <c r="I90" s="23"/>
      <c r="J90" s="8"/>
      <c r="K90" s="8"/>
      <c r="L90" s="8"/>
    </row>
    <row r="91" spans="1:12" ht="21.95" customHeight="1">
      <c r="A91" s="119"/>
      <c r="B91" s="37"/>
      <c r="C91" s="37"/>
      <c r="D91" s="47"/>
      <c r="E91" s="115"/>
      <c r="F91" s="115"/>
      <c r="G91" s="115"/>
      <c r="H91" s="115"/>
      <c r="I91" s="120"/>
      <c r="J91" s="37"/>
      <c r="K91" s="11"/>
      <c r="L91" s="26"/>
    </row>
    <row r="92" spans="1:12" ht="21.95" customHeight="1">
      <c r="L92" s="101" t="s">
        <v>72</v>
      </c>
    </row>
    <row r="93" spans="1:12" ht="21.95" customHeight="1">
      <c r="A93" s="28" t="s">
        <v>42</v>
      </c>
      <c r="B93" s="303" t="s">
        <v>61</v>
      </c>
      <c r="C93" s="303"/>
      <c r="D93" s="303"/>
      <c r="E93" s="303"/>
      <c r="F93" s="303"/>
      <c r="G93" s="303"/>
      <c r="H93" s="303"/>
      <c r="I93" s="303"/>
      <c r="J93" s="303"/>
      <c r="K93" s="28"/>
      <c r="L93" s="1" t="s">
        <v>40</v>
      </c>
    </row>
    <row r="94" spans="1:12" ht="21.95" customHeight="1">
      <c r="A94" s="303" t="s">
        <v>96</v>
      </c>
      <c r="B94" s="303"/>
      <c r="C94" s="303"/>
      <c r="D94" s="303"/>
      <c r="E94" s="303"/>
      <c r="F94" s="303"/>
      <c r="G94" s="303"/>
      <c r="H94" s="303"/>
      <c r="I94" s="303"/>
      <c r="J94" s="303"/>
      <c r="K94" s="206"/>
    </row>
    <row r="95" spans="1:12" ht="21.95" customHeight="1">
      <c r="A95" s="69" t="s">
        <v>21</v>
      </c>
      <c r="C95" s="206"/>
      <c r="D95" s="206"/>
      <c r="E95" s="206"/>
      <c r="F95" s="206"/>
      <c r="G95" s="206"/>
      <c r="H95" s="206"/>
      <c r="I95" s="206"/>
      <c r="J95" s="206"/>
      <c r="K95" s="206"/>
      <c r="L95" s="206"/>
    </row>
    <row r="96" spans="1:12" ht="21.95" customHeight="1">
      <c r="A96" s="69" t="s">
        <v>22</v>
      </c>
      <c r="C96" s="69"/>
      <c r="D96" s="69"/>
      <c r="E96" s="69"/>
      <c r="F96" s="69"/>
      <c r="G96" s="69"/>
      <c r="H96" s="69"/>
      <c r="I96" s="69"/>
      <c r="J96" s="69"/>
      <c r="K96" s="69"/>
      <c r="L96" s="69"/>
    </row>
    <row r="97" spans="1:12" ht="21.95" customHeight="1">
      <c r="A97" s="69" t="s">
        <v>25</v>
      </c>
      <c r="C97" s="69"/>
      <c r="D97" s="69"/>
      <c r="E97" s="69"/>
      <c r="F97" s="69"/>
      <c r="G97" s="69"/>
      <c r="H97" s="69"/>
      <c r="I97" s="69"/>
      <c r="J97" s="69"/>
      <c r="K97" s="69"/>
      <c r="L97" s="69"/>
    </row>
    <row r="98" spans="1:12" ht="21.95" customHeight="1">
      <c r="A98" s="69"/>
      <c r="B98" s="15" t="s">
        <v>107</v>
      </c>
      <c r="C98" s="69"/>
      <c r="D98" s="69"/>
      <c r="E98" s="50"/>
      <c r="F98" s="50"/>
      <c r="G98" s="50"/>
      <c r="H98" s="50"/>
      <c r="I98" s="50"/>
      <c r="J98" s="69"/>
      <c r="K98" s="69"/>
      <c r="L98" s="69"/>
    </row>
    <row r="99" spans="1:12" ht="21.95" customHeight="1">
      <c r="A99" s="62"/>
      <c r="B99" s="63"/>
      <c r="C99" s="63"/>
      <c r="D99" s="38" t="s">
        <v>12</v>
      </c>
      <c r="E99" s="304" t="s">
        <v>35</v>
      </c>
      <c r="F99" s="305"/>
      <c r="G99" s="305"/>
      <c r="H99" s="306"/>
      <c r="I99" s="61" t="s">
        <v>19</v>
      </c>
      <c r="J99" s="38" t="s">
        <v>14</v>
      </c>
      <c r="K99" s="53" t="s">
        <v>16</v>
      </c>
      <c r="L99" s="38" t="s">
        <v>18</v>
      </c>
    </row>
    <row r="100" spans="1:12" ht="21.95" customHeight="1">
      <c r="A100" s="55" t="s">
        <v>10</v>
      </c>
      <c r="B100" s="55" t="s">
        <v>4</v>
      </c>
      <c r="C100" s="55" t="s">
        <v>11</v>
      </c>
      <c r="D100" s="39" t="s">
        <v>13</v>
      </c>
      <c r="E100" s="56">
        <v>2561</v>
      </c>
      <c r="F100" s="56">
        <v>2562</v>
      </c>
      <c r="G100" s="56">
        <v>2563</v>
      </c>
      <c r="H100" s="56">
        <v>2564</v>
      </c>
      <c r="I100" s="57" t="s">
        <v>20</v>
      </c>
      <c r="J100" s="39" t="s">
        <v>15</v>
      </c>
      <c r="K100" s="54" t="s">
        <v>17</v>
      </c>
      <c r="L100" s="39" t="s">
        <v>41</v>
      </c>
    </row>
    <row r="101" spans="1:12" ht="21.95" customHeight="1">
      <c r="A101" s="58"/>
      <c r="B101" s="59"/>
      <c r="C101" s="59"/>
      <c r="D101" s="40"/>
      <c r="E101" s="60" t="s">
        <v>2</v>
      </c>
      <c r="F101" s="60" t="s">
        <v>2</v>
      </c>
      <c r="G101" s="60" t="s">
        <v>2</v>
      </c>
      <c r="H101" s="60" t="s">
        <v>2</v>
      </c>
      <c r="I101" s="60"/>
      <c r="J101" s="41"/>
      <c r="K101" s="41"/>
      <c r="L101" s="41"/>
    </row>
    <row r="102" spans="1:12" ht="21.95" customHeight="1">
      <c r="A102" s="44">
        <v>3</v>
      </c>
      <c r="B102" s="220" t="s">
        <v>30</v>
      </c>
      <c r="C102" s="221" t="s">
        <v>123</v>
      </c>
      <c r="D102" s="184" t="s">
        <v>125</v>
      </c>
      <c r="E102" s="31">
        <v>30000</v>
      </c>
      <c r="F102" s="31">
        <v>30000</v>
      </c>
      <c r="G102" s="31">
        <v>30000</v>
      </c>
      <c r="H102" s="31">
        <v>30000</v>
      </c>
      <c r="I102" s="36" t="s">
        <v>126</v>
      </c>
      <c r="J102" s="221" t="s">
        <v>120</v>
      </c>
      <c r="K102" s="18"/>
      <c r="L102" s="122" t="s">
        <v>33</v>
      </c>
    </row>
    <row r="103" spans="1:12" ht="21.95" customHeight="1">
      <c r="A103" s="44"/>
      <c r="B103" s="244" t="s">
        <v>211</v>
      </c>
      <c r="C103" s="223" t="s">
        <v>214</v>
      </c>
      <c r="D103" s="13"/>
      <c r="E103" s="217" t="s">
        <v>114</v>
      </c>
      <c r="F103" s="217" t="s">
        <v>114</v>
      </c>
      <c r="G103" s="217" t="s">
        <v>114</v>
      </c>
      <c r="H103" s="217" t="s">
        <v>114</v>
      </c>
      <c r="I103" s="186" t="s">
        <v>38</v>
      </c>
      <c r="J103" s="223" t="s">
        <v>216</v>
      </c>
      <c r="K103" s="18"/>
      <c r="L103" s="8" t="s">
        <v>209</v>
      </c>
    </row>
    <row r="104" spans="1:12" ht="21.95" customHeight="1">
      <c r="A104" s="2"/>
      <c r="B104" s="90" t="s">
        <v>212</v>
      </c>
      <c r="C104" s="5" t="s">
        <v>215</v>
      </c>
      <c r="D104" s="5"/>
      <c r="E104" s="217" t="s">
        <v>115</v>
      </c>
      <c r="F104" s="217" t="s">
        <v>115</v>
      </c>
      <c r="G104" s="217" t="s">
        <v>115</v>
      </c>
      <c r="H104" s="217" t="s">
        <v>115</v>
      </c>
      <c r="I104" s="186"/>
      <c r="J104" s="5" t="s">
        <v>128</v>
      </c>
      <c r="K104" s="18"/>
      <c r="L104" s="2"/>
    </row>
    <row r="105" spans="1:12" ht="21.95" customHeight="1">
      <c r="A105" s="113"/>
      <c r="B105" s="5" t="s">
        <v>213</v>
      </c>
      <c r="C105" s="5"/>
      <c r="D105" s="5"/>
      <c r="E105" s="33"/>
      <c r="F105" s="108"/>
      <c r="G105" s="108"/>
      <c r="H105" s="108"/>
      <c r="I105" s="186"/>
      <c r="J105" s="5"/>
      <c r="K105" s="18"/>
      <c r="L105" s="113"/>
    </row>
    <row r="106" spans="1:12" ht="21.95" customHeight="1">
      <c r="A106" s="21"/>
      <c r="B106" s="6"/>
      <c r="C106" s="214"/>
      <c r="D106" s="6"/>
      <c r="E106" s="52"/>
      <c r="F106" s="218"/>
      <c r="G106" s="218"/>
      <c r="H106" s="218"/>
      <c r="I106" s="219"/>
      <c r="J106" s="22"/>
      <c r="K106" s="187"/>
      <c r="L106" s="2"/>
    </row>
    <row r="107" spans="1:12" ht="21.95" customHeight="1">
      <c r="A107" s="17">
        <v>4</v>
      </c>
      <c r="B107" s="5" t="s">
        <v>210</v>
      </c>
      <c r="C107" s="5" t="s">
        <v>131</v>
      </c>
      <c r="D107" s="5" t="s">
        <v>141</v>
      </c>
      <c r="E107" s="46">
        <v>10000</v>
      </c>
      <c r="F107" s="46">
        <v>10000</v>
      </c>
      <c r="G107" s="46">
        <v>10000</v>
      </c>
      <c r="H107" s="46">
        <v>10000</v>
      </c>
      <c r="I107" s="186" t="s">
        <v>134</v>
      </c>
      <c r="J107" s="5" t="s">
        <v>135</v>
      </c>
      <c r="K107" s="187"/>
      <c r="L107" s="122" t="s">
        <v>33</v>
      </c>
    </row>
    <row r="108" spans="1:12" ht="21.95" customHeight="1">
      <c r="A108" s="17"/>
      <c r="B108" s="5" t="s">
        <v>129</v>
      </c>
      <c r="C108" s="5" t="s">
        <v>132</v>
      </c>
      <c r="D108" s="5"/>
      <c r="E108" s="217" t="s">
        <v>114</v>
      </c>
      <c r="F108" s="217" t="s">
        <v>114</v>
      </c>
      <c r="G108" s="217" t="s">
        <v>114</v>
      </c>
      <c r="H108" s="217" t="s">
        <v>114</v>
      </c>
      <c r="I108" s="186" t="s">
        <v>117</v>
      </c>
      <c r="J108" s="5" t="s">
        <v>136</v>
      </c>
      <c r="K108" s="187"/>
      <c r="L108" s="8" t="s">
        <v>209</v>
      </c>
    </row>
    <row r="109" spans="1:12" ht="21.95" customHeight="1">
      <c r="A109" s="17"/>
      <c r="B109" s="5" t="s">
        <v>130</v>
      </c>
      <c r="C109" s="5" t="s">
        <v>133</v>
      </c>
      <c r="D109" s="5"/>
      <c r="E109" s="217" t="s">
        <v>115</v>
      </c>
      <c r="F109" s="217" t="s">
        <v>115</v>
      </c>
      <c r="G109" s="217" t="s">
        <v>115</v>
      </c>
      <c r="H109" s="217" t="s">
        <v>115</v>
      </c>
      <c r="I109" s="186"/>
      <c r="J109" s="5" t="s">
        <v>137</v>
      </c>
      <c r="K109" s="18"/>
      <c r="L109" s="2"/>
    </row>
    <row r="110" spans="1:12" ht="21.95" customHeight="1">
      <c r="A110" s="17"/>
      <c r="B110" s="5"/>
      <c r="C110" s="187"/>
      <c r="D110" s="5"/>
      <c r="E110" s="98"/>
      <c r="F110" s="35"/>
      <c r="G110" s="35"/>
      <c r="H110" s="35"/>
      <c r="I110" s="188"/>
      <c r="J110" s="224" t="s">
        <v>138</v>
      </c>
      <c r="K110" s="110"/>
      <c r="L110" s="2"/>
    </row>
    <row r="111" spans="1:12" ht="21.95" customHeight="1">
      <c r="A111" s="17"/>
      <c r="B111" s="17"/>
      <c r="C111" s="18"/>
      <c r="D111" s="32"/>
      <c r="E111" s="24"/>
      <c r="F111" s="17"/>
      <c r="G111" s="17"/>
      <c r="H111" s="5"/>
      <c r="I111" s="7"/>
      <c r="J111" s="5"/>
      <c r="K111" s="17"/>
      <c r="L111" s="2"/>
    </row>
    <row r="112" spans="1:12" ht="21.95" customHeight="1">
      <c r="A112" s="43"/>
      <c r="B112" s="29"/>
      <c r="C112" s="65"/>
      <c r="D112" s="32"/>
      <c r="E112" s="14"/>
      <c r="F112" s="117"/>
      <c r="G112" s="117"/>
      <c r="H112" s="117"/>
      <c r="I112" s="118"/>
      <c r="J112" s="8"/>
      <c r="K112" s="67"/>
      <c r="L112" s="8"/>
    </row>
    <row r="113" spans="1:12" ht="21.95" customHeight="1">
      <c r="A113" s="98"/>
      <c r="B113" s="29"/>
      <c r="C113" s="29"/>
      <c r="D113" s="2"/>
      <c r="E113" s="14"/>
      <c r="F113" s="116"/>
      <c r="G113" s="116"/>
      <c r="H113" s="116"/>
      <c r="I113" s="23"/>
      <c r="J113" s="8"/>
      <c r="K113" s="8"/>
      <c r="L113" s="8"/>
    </row>
    <row r="114" spans="1:12" ht="21.95" customHeight="1">
      <c r="A114" s="119"/>
      <c r="B114" s="37"/>
      <c r="C114" s="37"/>
      <c r="D114" s="47"/>
      <c r="E114" s="115"/>
      <c r="F114" s="115"/>
      <c r="G114" s="115"/>
      <c r="H114" s="115"/>
      <c r="I114" s="120"/>
      <c r="J114" s="37"/>
      <c r="K114" s="11"/>
      <c r="L114" s="26"/>
    </row>
    <row r="115" spans="1:12" ht="21.95" customHeight="1">
      <c r="L115" s="101" t="s">
        <v>70</v>
      </c>
    </row>
    <row r="116" spans="1:12" ht="21.95" customHeight="1">
      <c r="A116" s="28" t="s">
        <v>42</v>
      </c>
      <c r="B116" s="303" t="s">
        <v>61</v>
      </c>
      <c r="C116" s="303"/>
      <c r="D116" s="303"/>
      <c r="E116" s="303"/>
      <c r="F116" s="303"/>
      <c r="G116" s="303"/>
      <c r="H116" s="303"/>
      <c r="I116" s="303"/>
      <c r="J116" s="303"/>
      <c r="K116" s="28"/>
      <c r="L116" s="1" t="s">
        <v>40</v>
      </c>
    </row>
    <row r="117" spans="1:12" ht="21.95" customHeight="1">
      <c r="A117" s="303" t="s">
        <v>96</v>
      </c>
      <c r="B117" s="303"/>
      <c r="C117" s="303"/>
      <c r="D117" s="303"/>
      <c r="E117" s="303"/>
      <c r="F117" s="303"/>
      <c r="G117" s="303"/>
      <c r="H117" s="303"/>
      <c r="I117" s="303"/>
      <c r="J117" s="303"/>
      <c r="K117" s="303"/>
    </row>
    <row r="118" spans="1:12" ht="21.95" customHeight="1">
      <c r="A118" s="69" t="s">
        <v>21</v>
      </c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</row>
    <row r="119" spans="1:12" ht="21.95" customHeight="1">
      <c r="A119" s="69" t="s">
        <v>22</v>
      </c>
      <c r="C119" s="69"/>
      <c r="D119" s="69"/>
      <c r="E119" s="69"/>
      <c r="F119" s="69"/>
      <c r="G119" s="69"/>
      <c r="H119" s="69"/>
      <c r="I119" s="69"/>
      <c r="J119" s="69"/>
      <c r="K119" s="69"/>
      <c r="L119" s="69"/>
    </row>
    <row r="120" spans="1:12" ht="21.95" customHeight="1">
      <c r="A120" s="69" t="s">
        <v>25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</row>
    <row r="121" spans="1:12" ht="21.95" customHeight="1">
      <c r="A121" s="69"/>
      <c r="B121" s="15" t="s">
        <v>107</v>
      </c>
      <c r="C121" s="69"/>
      <c r="D121" s="69"/>
      <c r="E121" s="50"/>
      <c r="F121" s="50"/>
      <c r="G121" s="50"/>
      <c r="H121" s="50"/>
      <c r="I121" s="50"/>
      <c r="J121" s="69"/>
      <c r="K121" s="69"/>
      <c r="L121" s="69"/>
    </row>
    <row r="122" spans="1:12" ht="21.95" customHeight="1">
      <c r="A122" s="62"/>
      <c r="B122" s="63"/>
      <c r="C122" s="63"/>
      <c r="D122" s="38" t="s">
        <v>12</v>
      </c>
      <c r="E122" s="304" t="s">
        <v>35</v>
      </c>
      <c r="F122" s="305"/>
      <c r="G122" s="305"/>
      <c r="H122" s="306"/>
      <c r="I122" s="61" t="s">
        <v>19</v>
      </c>
      <c r="J122" s="38" t="s">
        <v>14</v>
      </c>
      <c r="K122" s="53" t="s">
        <v>16</v>
      </c>
      <c r="L122" s="38" t="s">
        <v>18</v>
      </c>
    </row>
    <row r="123" spans="1:12" ht="21.95" customHeight="1">
      <c r="A123" s="55" t="s">
        <v>10</v>
      </c>
      <c r="B123" s="55" t="s">
        <v>4</v>
      </c>
      <c r="C123" s="55" t="s">
        <v>11</v>
      </c>
      <c r="D123" s="39" t="s">
        <v>13</v>
      </c>
      <c r="E123" s="56">
        <v>2561</v>
      </c>
      <c r="F123" s="56">
        <v>2562</v>
      </c>
      <c r="G123" s="56">
        <v>2563</v>
      </c>
      <c r="H123" s="56">
        <v>2564</v>
      </c>
      <c r="I123" s="57" t="s">
        <v>20</v>
      </c>
      <c r="J123" s="39" t="s">
        <v>15</v>
      </c>
      <c r="K123" s="54" t="s">
        <v>17</v>
      </c>
      <c r="L123" s="39" t="s">
        <v>41</v>
      </c>
    </row>
    <row r="124" spans="1:12" ht="21.95" customHeight="1">
      <c r="A124" s="58"/>
      <c r="B124" s="59"/>
      <c r="C124" s="59"/>
      <c r="D124" s="40"/>
      <c r="E124" s="60" t="s">
        <v>2</v>
      </c>
      <c r="F124" s="60" t="s">
        <v>2</v>
      </c>
      <c r="G124" s="60" t="s">
        <v>2</v>
      </c>
      <c r="H124" s="60" t="s">
        <v>2</v>
      </c>
      <c r="I124" s="60"/>
      <c r="J124" s="41"/>
      <c r="K124" s="41"/>
      <c r="L124" s="41"/>
    </row>
    <row r="125" spans="1:12" ht="21.95" customHeight="1">
      <c r="A125" s="43">
        <v>5</v>
      </c>
      <c r="B125" s="49" t="s">
        <v>217</v>
      </c>
      <c r="C125" s="29" t="s">
        <v>112</v>
      </c>
      <c r="D125" s="67" t="s">
        <v>244</v>
      </c>
      <c r="E125" s="14">
        <v>3000</v>
      </c>
      <c r="F125" s="14">
        <v>3000</v>
      </c>
      <c r="G125" s="14">
        <v>3000</v>
      </c>
      <c r="H125" s="14">
        <v>3000</v>
      </c>
      <c r="I125" s="23" t="s">
        <v>116</v>
      </c>
      <c r="J125" s="8" t="s">
        <v>142</v>
      </c>
      <c r="K125" s="54"/>
      <c r="L125" s="122" t="s">
        <v>33</v>
      </c>
    </row>
    <row r="126" spans="1:12" ht="21.95" customHeight="1">
      <c r="A126" s="225"/>
      <c r="B126" s="29" t="s">
        <v>218</v>
      </c>
      <c r="C126" s="29" t="s">
        <v>140</v>
      </c>
      <c r="D126" s="207"/>
      <c r="E126" s="14" t="s">
        <v>114</v>
      </c>
      <c r="F126" s="14" t="s">
        <v>114</v>
      </c>
      <c r="G126" s="14" t="s">
        <v>114</v>
      </c>
      <c r="H126" s="14" t="s">
        <v>114</v>
      </c>
      <c r="I126" s="23" t="s">
        <v>117</v>
      </c>
      <c r="J126" s="8" t="s">
        <v>143</v>
      </c>
      <c r="K126" s="54"/>
      <c r="L126" s="8" t="s">
        <v>209</v>
      </c>
    </row>
    <row r="127" spans="1:12" ht="21.95" customHeight="1">
      <c r="A127" s="225"/>
      <c r="B127" s="29" t="s">
        <v>139</v>
      </c>
      <c r="C127" s="29" t="s">
        <v>111</v>
      </c>
      <c r="D127" s="207"/>
      <c r="E127" s="217" t="s">
        <v>115</v>
      </c>
      <c r="F127" s="217" t="s">
        <v>115</v>
      </c>
      <c r="G127" s="217" t="s">
        <v>115</v>
      </c>
      <c r="H127" s="217" t="s">
        <v>115</v>
      </c>
      <c r="I127" s="57"/>
      <c r="J127" s="8" t="s">
        <v>139</v>
      </c>
      <c r="K127" s="54"/>
      <c r="L127" s="54"/>
    </row>
    <row r="128" spans="1:12" ht="21.95" customHeight="1">
      <c r="A128" s="225"/>
      <c r="B128" s="29"/>
      <c r="C128" s="29" t="s">
        <v>139</v>
      </c>
      <c r="D128" s="207"/>
      <c r="E128" s="57"/>
      <c r="F128" s="57"/>
      <c r="G128" s="57"/>
      <c r="H128" s="57"/>
      <c r="I128" s="57"/>
      <c r="J128" s="54"/>
      <c r="K128" s="54"/>
      <c r="L128" s="54"/>
    </row>
    <row r="129" spans="1:12" ht="21.95" customHeight="1">
      <c r="A129" s="3"/>
      <c r="B129" s="226"/>
      <c r="C129" s="6"/>
      <c r="D129" s="6"/>
      <c r="E129" s="227"/>
      <c r="F129" s="227"/>
      <c r="G129" s="227"/>
      <c r="H129" s="227"/>
      <c r="I129" s="219"/>
      <c r="J129" s="6"/>
      <c r="K129" s="22"/>
      <c r="L129" s="3"/>
    </row>
    <row r="130" spans="1:12" ht="21.95" customHeight="1">
      <c r="A130" s="2">
        <v>6</v>
      </c>
      <c r="B130" s="49" t="s">
        <v>217</v>
      </c>
      <c r="C130" s="5" t="s">
        <v>123</v>
      </c>
      <c r="D130" s="5" t="s">
        <v>125</v>
      </c>
      <c r="E130" s="46">
        <v>20000</v>
      </c>
      <c r="F130" s="46">
        <v>20000</v>
      </c>
      <c r="G130" s="46">
        <v>20000</v>
      </c>
      <c r="H130" s="46">
        <v>20000</v>
      </c>
      <c r="I130" s="186" t="s">
        <v>126</v>
      </c>
      <c r="J130" s="5" t="s">
        <v>120</v>
      </c>
      <c r="K130" s="18"/>
      <c r="L130" s="122" t="s">
        <v>33</v>
      </c>
    </row>
    <row r="131" spans="1:12" ht="21.95" customHeight="1">
      <c r="A131" s="17"/>
      <c r="B131" s="29" t="s">
        <v>219</v>
      </c>
      <c r="C131" s="187" t="s">
        <v>124</v>
      </c>
      <c r="D131" s="5"/>
      <c r="E131" s="14" t="s">
        <v>114</v>
      </c>
      <c r="F131" s="14" t="s">
        <v>114</v>
      </c>
      <c r="G131" s="14" t="s">
        <v>114</v>
      </c>
      <c r="H131" s="14" t="s">
        <v>114</v>
      </c>
      <c r="I131" s="186" t="s">
        <v>38</v>
      </c>
      <c r="J131" s="18" t="s">
        <v>124</v>
      </c>
      <c r="K131" s="187"/>
      <c r="L131" s="8" t="s">
        <v>209</v>
      </c>
    </row>
    <row r="132" spans="1:12" ht="21.95" customHeight="1">
      <c r="A132" s="17"/>
      <c r="B132" s="29" t="s">
        <v>144</v>
      </c>
      <c r="C132" s="5" t="s">
        <v>109</v>
      </c>
      <c r="D132" s="5"/>
      <c r="E132" s="217" t="s">
        <v>115</v>
      </c>
      <c r="F132" s="217" t="s">
        <v>115</v>
      </c>
      <c r="G132" s="217" t="s">
        <v>115</v>
      </c>
      <c r="H132" s="217" t="s">
        <v>115</v>
      </c>
      <c r="I132" s="186"/>
      <c r="J132" s="5" t="s">
        <v>144</v>
      </c>
      <c r="K132" s="187"/>
      <c r="L132" s="32"/>
    </row>
    <row r="133" spans="1:12" ht="21.95" customHeight="1">
      <c r="A133" s="17"/>
      <c r="B133" s="5"/>
      <c r="C133" s="5" t="s">
        <v>139</v>
      </c>
      <c r="D133" s="5"/>
      <c r="E133" s="217"/>
      <c r="F133" s="217"/>
      <c r="G133" s="217"/>
      <c r="H133" s="217"/>
      <c r="I133" s="186"/>
      <c r="J133" s="5"/>
      <c r="K133" s="187"/>
      <c r="L133" s="2"/>
    </row>
    <row r="134" spans="1:12" ht="21.95" customHeight="1">
      <c r="A134" s="17"/>
      <c r="B134" s="5"/>
      <c r="C134" s="5"/>
      <c r="D134" s="5"/>
      <c r="E134" s="217"/>
      <c r="F134" s="217"/>
      <c r="G134" s="217"/>
      <c r="H134" s="217"/>
      <c r="I134" s="186"/>
      <c r="J134" s="5"/>
      <c r="K134" s="18"/>
      <c r="L134" s="2"/>
    </row>
    <row r="135" spans="1:12" ht="21.95" customHeight="1">
      <c r="A135" s="17"/>
      <c r="B135" s="5"/>
      <c r="C135" s="187"/>
      <c r="D135" s="5"/>
      <c r="E135" s="98"/>
      <c r="F135" s="35"/>
      <c r="G135" s="35"/>
      <c r="H135" s="35"/>
      <c r="I135" s="188"/>
      <c r="J135" s="224"/>
      <c r="K135" s="110"/>
      <c r="L135" s="2"/>
    </row>
    <row r="136" spans="1:12" ht="21.95" customHeight="1">
      <c r="A136" s="17"/>
      <c r="B136" s="17"/>
      <c r="C136" s="18"/>
      <c r="D136" s="32"/>
      <c r="E136" s="24"/>
      <c r="F136" s="17"/>
      <c r="G136" s="17"/>
      <c r="H136" s="5"/>
      <c r="I136" s="7"/>
      <c r="J136" s="5"/>
      <c r="K136" s="17"/>
      <c r="L136" s="2"/>
    </row>
    <row r="137" spans="1:12" ht="21.95" customHeight="1">
      <c r="A137" s="233"/>
      <c r="B137" s="9"/>
      <c r="C137" s="234"/>
      <c r="D137" s="42"/>
      <c r="E137" s="10"/>
      <c r="F137" s="235"/>
      <c r="G137" s="235"/>
      <c r="H137" s="235"/>
      <c r="I137" s="236"/>
      <c r="J137" s="11"/>
      <c r="K137" s="66"/>
      <c r="L137" s="11"/>
    </row>
    <row r="138" spans="1:12" ht="21.95" customHeight="1">
      <c r="L138" s="101" t="s">
        <v>71</v>
      </c>
    </row>
    <row r="139" spans="1:12" ht="21.95" customHeight="1">
      <c r="A139" s="28" t="s">
        <v>42</v>
      </c>
      <c r="B139" s="303" t="s">
        <v>61</v>
      </c>
      <c r="C139" s="303"/>
      <c r="D139" s="303"/>
      <c r="E139" s="303"/>
      <c r="F139" s="303"/>
      <c r="G139" s="303"/>
      <c r="H139" s="303"/>
      <c r="I139" s="303"/>
      <c r="J139" s="303"/>
      <c r="K139" s="28"/>
      <c r="L139" s="1" t="s">
        <v>40</v>
      </c>
    </row>
    <row r="140" spans="1:12" ht="21.95" customHeight="1">
      <c r="A140" s="303" t="s">
        <v>96</v>
      </c>
      <c r="B140" s="303"/>
      <c r="C140" s="303"/>
      <c r="D140" s="303"/>
      <c r="E140" s="303"/>
      <c r="F140" s="303"/>
      <c r="G140" s="303"/>
      <c r="H140" s="303"/>
      <c r="I140" s="303"/>
      <c r="J140" s="303"/>
      <c r="K140" s="303"/>
    </row>
    <row r="141" spans="1:12" ht="21.95" customHeight="1">
      <c r="A141" s="69" t="s">
        <v>21</v>
      </c>
      <c r="C141" s="206"/>
      <c r="D141" s="206"/>
      <c r="E141" s="206"/>
      <c r="F141" s="206"/>
      <c r="G141" s="206"/>
      <c r="H141" s="206"/>
      <c r="I141" s="206"/>
      <c r="J141" s="206"/>
      <c r="K141" s="206"/>
      <c r="L141" s="206"/>
    </row>
    <row r="142" spans="1:12" ht="21.95" customHeight="1">
      <c r="A142" s="69" t="s">
        <v>22</v>
      </c>
      <c r="C142" s="69"/>
      <c r="D142" s="69"/>
      <c r="E142" s="69"/>
      <c r="F142" s="69"/>
      <c r="G142" s="69"/>
      <c r="H142" s="69"/>
      <c r="I142" s="69"/>
      <c r="J142" s="69"/>
      <c r="K142" s="69"/>
      <c r="L142" s="69"/>
    </row>
    <row r="143" spans="1:12" ht="21.95" customHeight="1">
      <c r="A143" s="69" t="s">
        <v>25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</row>
    <row r="144" spans="1:12" ht="21.95" customHeight="1">
      <c r="A144" s="69"/>
      <c r="B144" s="15" t="s">
        <v>107</v>
      </c>
      <c r="C144" s="69"/>
      <c r="D144" s="69"/>
      <c r="E144" s="50"/>
      <c r="F144" s="50"/>
      <c r="G144" s="50"/>
      <c r="H144" s="50"/>
      <c r="I144" s="50"/>
      <c r="J144" s="69"/>
      <c r="K144" s="69"/>
      <c r="L144" s="69"/>
    </row>
    <row r="145" spans="1:12" ht="21.95" customHeight="1">
      <c r="A145" s="62"/>
      <c r="B145" s="63"/>
      <c r="C145" s="63"/>
      <c r="D145" s="38" t="s">
        <v>12</v>
      </c>
      <c r="E145" s="304" t="s">
        <v>35</v>
      </c>
      <c r="F145" s="305"/>
      <c r="G145" s="305"/>
      <c r="H145" s="306"/>
      <c r="I145" s="61" t="s">
        <v>19</v>
      </c>
      <c r="J145" s="38" t="s">
        <v>14</v>
      </c>
      <c r="K145" s="53" t="s">
        <v>16</v>
      </c>
      <c r="L145" s="38" t="s">
        <v>18</v>
      </c>
    </row>
    <row r="146" spans="1:12" ht="21.95" customHeight="1">
      <c r="A146" s="55" t="s">
        <v>10</v>
      </c>
      <c r="B146" s="55" t="s">
        <v>4</v>
      </c>
      <c r="C146" s="55" t="s">
        <v>11</v>
      </c>
      <c r="D146" s="39" t="s">
        <v>13</v>
      </c>
      <c r="E146" s="56">
        <v>2561</v>
      </c>
      <c r="F146" s="56">
        <v>2562</v>
      </c>
      <c r="G146" s="56">
        <v>2563</v>
      </c>
      <c r="H146" s="56">
        <v>2564</v>
      </c>
      <c r="I146" s="57" t="s">
        <v>20</v>
      </c>
      <c r="J146" s="39" t="s">
        <v>15</v>
      </c>
      <c r="K146" s="54" t="s">
        <v>17</v>
      </c>
      <c r="L146" s="39" t="s">
        <v>41</v>
      </c>
    </row>
    <row r="147" spans="1:12" ht="21.95" customHeight="1">
      <c r="A147" s="58"/>
      <c r="B147" s="59"/>
      <c r="C147" s="59"/>
      <c r="D147" s="40"/>
      <c r="E147" s="60" t="s">
        <v>2</v>
      </c>
      <c r="F147" s="60" t="s">
        <v>2</v>
      </c>
      <c r="G147" s="60" t="s">
        <v>2</v>
      </c>
      <c r="H147" s="60" t="s">
        <v>2</v>
      </c>
      <c r="I147" s="60"/>
      <c r="J147" s="41"/>
      <c r="K147" s="41"/>
      <c r="L147" s="41"/>
    </row>
    <row r="148" spans="1:12" ht="21.95" customHeight="1">
      <c r="A148" s="43">
        <v>7</v>
      </c>
      <c r="B148" s="49" t="s">
        <v>210</v>
      </c>
      <c r="C148" s="29" t="s">
        <v>123</v>
      </c>
      <c r="D148" s="67" t="s">
        <v>151</v>
      </c>
      <c r="E148" s="14">
        <v>20000</v>
      </c>
      <c r="F148" s="14">
        <v>20000</v>
      </c>
      <c r="G148" s="14">
        <v>20000</v>
      </c>
      <c r="H148" s="14">
        <v>20000</v>
      </c>
      <c r="I148" s="23" t="s">
        <v>152</v>
      </c>
      <c r="J148" s="29" t="s">
        <v>120</v>
      </c>
      <c r="K148" s="54"/>
      <c r="L148" s="122" t="s">
        <v>33</v>
      </c>
    </row>
    <row r="149" spans="1:12" ht="21.95" customHeight="1">
      <c r="A149" s="225"/>
      <c r="B149" s="29" t="s">
        <v>145</v>
      </c>
      <c r="C149" s="29" t="s">
        <v>147</v>
      </c>
      <c r="D149" s="207"/>
      <c r="E149" s="14" t="s">
        <v>114</v>
      </c>
      <c r="F149" s="14" t="s">
        <v>114</v>
      </c>
      <c r="G149" s="14" t="s">
        <v>114</v>
      </c>
      <c r="H149" s="14" t="s">
        <v>114</v>
      </c>
      <c r="I149" s="23" t="s">
        <v>117</v>
      </c>
      <c r="J149" s="29" t="s">
        <v>147</v>
      </c>
      <c r="K149" s="54"/>
      <c r="L149" s="8" t="s">
        <v>209</v>
      </c>
    </row>
    <row r="150" spans="1:12" ht="21.95" customHeight="1">
      <c r="A150" s="225"/>
      <c r="B150" s="29" t="s">
        <v>121</v>
      </c>
      <c r="C150" s="29" t="s">
        <v>148</v>
      </c>
      <c r="D150" s="207"/>
      <c r="E150" s="217" t="s">
        <v>115</v>
      </c>
      <c r="F150" s="217" t="s">
        <v>115</v>
      </c>
      <c r="G150" s="217" t="s">
        <v>115</v>
      </c>
      <c r="H150" s="217" t="s">
        <v>115</v>
      </c>
      <c r="I150" s="57"/>
      <c r="J150" s="29" t="s">
        <v>148</v>
      </c>
      <c r="K150" s="54"/>
      <c r="L150" s="54"/>
    </row>
    <row r="151" spans="1:12" ht="21.95" customHeight="1">
      <c r="A151" s="225"/>
      <c r="B151" s="29" t="s">
        <v>146</v>
      </c>
      <c r="C151" s="29" t="s">
        <v>149</v>
      </c>
      <c r="D151" s="207"/>
      <c r="E151" s="57"/>
      <c r="F151" s="57"/>
      <c r="G151" s="57"/>
      <c r="H151" s="57"/>
      <c r="I151" s="57"/>
      <c r="J151" s="29" t="s">
        <v>149</v>
      </c>
      <c r="K151" s="54"/>
      <c r="L151" s="54"/>
    </row>
    <row r="152" spans="1:12" ht="21.95" customHeight="1">
      <c r="A152" s="225"/>
      <c r="B152" s="29"/>
      <c r="C152" s="29" t="s">
        <v>150</v>
      </c>
      <c r="D152" s="207"/>
      <c r="E152" s="57"/>
      <c r="F152" s="57"/>
      <c r="G152" s="57"/>
      <c r="H152" s="57"/>
      <c r="I152" s="57"/>
      <c r="J152" s="29" t="s">
        <v>150</v>
      </c>
      <c r="K152" s="54"/>
      <c r="L152" s="54"/>
    </row>
    <row r="153" spans="1:12" ht="21.95" customHeight="1">
      <c r="A153" s="3"/>
      <c r="B153" s="226"/>
      <c r="C153" s="6"/>
      <c r="D153" s="6"/>
      <c r="E153" s="227"/>
      <c r="F153" s="227"/>
      <c r="G153" s="227"/>
      <c r="H153" s="227"/>
      <c r="I153" s="219"/>
      <c r="J153" s="6"/>
      <c r="K153" s="22"/>
      <c r="L153" s="3"/>
    </row>
    <row r="154" spans="1:12" ht="21.95" customHeight="1">
      <c r="A154" s="2">
        <v>8</v>
      </c>
      <c r="B154" s="49" t="s">
        <v>210</v>
      </c>
      <c r="C154" s="5" t="s">
        <v>154</v>
      </c>
      <c r="D154" s="5" t="s">
        <v>158</v>
      </c>
      <c r="E154" s="46">
        <v>40000</v>
      </c>
      <c r="F154" s="46">
        <v>40000</v>
      </c>
      <c r="G154" s="46">
        <v>40000</v>
      </c>
      <c r="H154" s="46">
        <v>40000</v>
      </c>
      <c r="I154" s="187" t="s">
        <v>155</v>
      </c>
      <c r="J154" s="187" t="s">
        <v>155</v>
      </c>
      <c r="K154" s="18"/>
      <c r="L154" s="122" t="s">
        <v>33</v>
      </c>
    </row>
    <row r="155" spans="1:12" ht="21.95" customHeight="1">
      <c r="A155" s="17"/>
      <c r="B155" s="29" t="s">
        <v>153</v>
      </c>
      <c r="C155" s="187" t="s">
        <v>155</v>
      </c>
      <c r="D155" s="5"/>
      <c r="E155" s="14" t="s">
        <v>114</v>
      </c>
      <c r="F155" s="14" t="s">
        <v>114</v>
      </c>
      <c r="G155" s="14" t="s">
        <v>114</v>
      </c>
      <c r="H155" s="14" t="s">
        <v>114</v>
      </c>
      <c r="I155" s="5" t="s">
        <v>156</v>
      </c>
      <c r="J155" s="5" t="s">
        <v>156</v>
      </c>
      <c r="K155" s="187"/>
      <c r="L155" s="8" t="s">
        <v>209</v>
      </c>
    </row>
    <row r="156" spans="1:12" ht="21.95" customHeight="1">
      <c r="A156" s="17"/>
      <c r="B156" s="29"/>
      <c r="C156" s="5" t="s">
        <v>156</v>
      </c>
      <c r="D156" s="5"/>
      <c r="E156" s="217" t="s">
        <v>115</v>
      </c>
      <c r="F156" s="217" t="s">
        <v>115</v>
      </c>
      <c r="G156" s="217" t="s">
        <v>115</v>
      </c>
      <c r="H156" s="217" t="s">
        <v>115</v>
      </c>
      <c r="I156" s="5" t="s">
        <v>159</v>
      </c>
      <c r="J156" s="5" t="s">
        <v>159</v>
      </c>
      <c r="K156" s="187"/>
      <c r="L156" s="32"/>
    </row>
    <row r="157" spans="1:12" ht="21.95" customHeight="1">
      <c r="A157" s="17"/>
      <c r="B157" s="5"/>
      <c r="C157" s="5" t="s">
        <v>157</v>
      </c>
      <c r="D157" s="5"/>
      <c r="E157" s="217"/>
      <c r="F157" s="217"/>
      <c r="G157" s="217"/>
      <c r="H157" s="217"/>
      <c r="I157" s="186" t="s">
        <v>160</v>
      </c>
      <c r="J157" s="186" t="s">
        <v>160</v>
      </c>
      <c r="K157" s="187"/>
      <c r="L157" s="2"/>
    </row>
    <row r="158" spans="1:12" ht="21.95" customHeight="1">
      <c r="A158" s="17"/>
      <c r="B158" s="5"/>
      <c r="C158" s="5"/>
      <c r="D158" s="5"/>
      <c r="E158" s="217"/>
      <c r="F158" s="217"/>
      <c r="G158" s="217"/>
      <c r="H158" s="217"/>
      <c r="I158" s="186" t="s">
        <v>161</v>
      </c>
      <c r="J158" s="186" t="s">
        <v>161</v>
      </c>
      <c r="K158" s="18"/>
      <c r="L158" s="2"/>
    </row>
    <row r="159" spans="1:12" ht="21.95" customHeight="1">
      <c r="A159" s="17"/>
      <c r="B159" s="5"/>
      <c r="C159" s="187"/>
      <c r="D159" s="5"/>
      <c r="E159" s="98"/>
      <c r="F159" s="35"/>
      <c r="G159" s="35"/>
      <c r="H159" s="35"/>
      <c r="I159" s="30" t="s">
        <v>162</v>
      </c>
      <c r="J159" s="224"/>
      <c r="K159" s="110"/>
      <c r="L159" s="2"/>
    </row>
    <row r="160" spans="1:12" ht="21.95" customHeight="1">
      <c r="A160" s="21"/>
      <c r="B160" s="21"/>
      <c r="C160" s="22"/>
      <c r="D160" s="42"/>
      <c r="E160" s="25"/>
      <c r="F160" s="21"/>
      <c r="G160" s="21"/>
      <c r="H160" s="6"/>
      <c r="I160" s="12"/>
      <c r="J160" s="6"/>
      <c r="K160" s="21"/>
      <c r="L160" s="3"/>
    </row>
    <row r="161" spans="1:12" ht="21.95" customHeight="1">
      <c r="A161" s="228"/>
      <c r="B161" s="123"/>
      <c r="C161" s="123"/>
      <c r="D161" s="229"/>
      <c r="E161" s="230"/>
      <c r="F161" s="231"/>
      <c r="G161" s="231"/>
      <c r="H161" s="231"/>
      <c r="I161" s="232"/>
      <c r="J161" s="48"/>
      <c r="K161" s="48"/>
      <c r="L161" s="101" t="s">
        <v>73</v>
      </c>
    </row>
    <row r="162" spans="1:12" ht="21.95" customHeight="1">
      <c r="A162" s="28" t="s">
        <v>42</v>
      </c>
      <c r="B162" s="303" t="s">
        <v>61</v>
      </c>
      <c r="C162" s="303"/>
      <c r="D162" s="303"/>
      <c r="E162" s="303"/>
      <c r="F162" s="303"/>
      <c r="G162" s="303"/>
      <c r="H162" s="303"/>
      <c r="I162" s="303"/>
      <c r="J162" s="303"/>
      <c r="K162" s="28"/>
      <c r="L162" s="1" t="s">
        <v>40</v>
      </c>
    </row>
    <row r="163" spans="1:12" ht="21.95" customHeight="1">
      <c r="A163" s="303" t="s">
        <v>96</v>
      </c>
      <c r="B163" s="303"/>
      <c r="C163" s="303"/>
      <c r="D163" s="303"/>
      <c r="E163" s="303"/>
      <c r="F163" s="303"/>
      <c r="G163" s="303"/>
      <c r="H163" s="303"/>
      <c r="I163" s="303"/>
      <c r="J163" s="303"/>
      <c r="K163" s="303"/>
    </row>
    <row r="164" spans="1:12" ht="21.95" customHeight="1">
      <c r="A164" s="69" t="s">
        <v>21</v>
      </c>
      <c r="C164" s="206"/>
      <c r="D164" s="206"/>
      <c r="E164" s="206"/>
      <c r="F164" s="206"/>
      <c r="G164" s="206"/>
      <c r="H164" s="206"/>
      <c r="I164" s="206"/>
      <c r="J164" s="206"/>
      <c r="K164" s="206"/>
      <c r="L164" s="206"/>
    </row>
    <row r="165" spans="1:12" ht="21.95" customHeight="1">
      <c r="A165" s="69" t="s">
        <v>22</v>
      </c>
      <c r="C165" s="69"/>
      <c r="D165" s="69"/>
      <c r="E165" s="69"/>
      <c r="F165" s="69"/>
      <c r="G165" s="69"/>
      <c r="H165" s="69"/>
      <c r="I165" s="69"/>
      <c r="J165" s="69"/>
      <c r="K165" s="69"/>
      <c r="L165" s="69"/>
    </row>
    <row r="166" spans="1:12" ht="21.95" customHeight="1">
      <c r="A166" s="69" t="s">
        <v>25</v>
      </c>
      <c r="C166" s="69"/>
      <c r="D166" s="69"/>
      <c r="E166" s="69"/>
      <c r="F166" s="69"/>
      <c r="G166" s="69"/>
      <c r="H166" s="69"/>
      <c r="I166" s="69"/>
      <c r="J166" s="69"/>
      <c r="K166" s="69"/>
      <c r="L166" s="69"/>
    </row>
    <row r="167" spans="1:12" ht="21.95" customHeight="1">
      <c r="A167" s="69"/>
      <c r="B167" s="15" t="s">
        <v>107</v>
      </c>
      <c r="C167" s="69"/>
      <c r="D167" s="69"/>
      <c r="E167" s="50"/>
      <c r="F167" s="50"/>
      <c r="G167" s="50"/>
      <c r="H167" s="50"/>
      <c r="I167" s="50"/>
      <c r="J167" s="69"/>
      <c r="K167" s="69"/>
      <c r="L167" s="69"/>
    </row>
    <row r="168" spans="1:12" ht="21.95" customHeight="1">
      <c r="A168" s="62"/>
      <c r="B168" s="63"/>
      <c r="C168" s="63"/>
      <c r="D168" s="38" t="s">
        <v>12</v>
      </c>
      <c r="E168" s="304" t="s">
        <v>35</v>
      </c>
      <c r="F168" s="305"/>
      <c r="G168" s="305"/>
      <c r="H168" s="306"/>
      <c r="I168" s="61" t="s">
        <v>19</v>
      </c>
      <c r="J168" s="38" t="s">
        <v>14</v>
      </c>
      <c r="K168" s="53" t="s">
        <v>16</v>
      </c>
      <c r="L168" s="38" t="s">
        <v>18</v>
      </c>
    </row>
    <row r="169" spans="1:12" ht="21.95" customHeight="1">
      <c r="A169" s="55" t="s">
        <v>10</v>
      </c>
      <c r="B169" s="55" t="s">
        <v>4</v>
      </c>
      <c r="C169" s="55" t="s">
        <v>11</v>
      </c>
      <c r="D169" s="39" t="s">
        <v>13</v>
      </c>
      <c r="E169" s="56">
        <v>2561</v>
      </c>
      <c r="F169" s="56">
        <v>2562</v>
      </c>
      <c r="G169" s="56">
        <v>2563</v>
      </c>
      <c r="H169" s="56">
        <v>2564</v>
      </c>
      <c r="I169" s="57" t="s">
        <v>20</v>
      </c>
      <c r="J169" s="39" t="s">
        <v>15</v>
      </c>
      <c r="K169" s="54" t="s">
        <v>17</v>
      </c>
      <c r="L169" s="39" t="s">
        <v>41</v>
      </c>
    </row>
    <row r="170" spans="1:12" ht="21.95" customHeight="1">
      <c r="A170" s="58"/>
      <c r="B170" s="59"/>
      <c r="C170" s="59"/>
      <c r="D170" s="40"/>
      <c r="E170" s="60" t="s">
        <v>2</v>
      </c>
      <c r="F170" s="60" t="s">
        <v>2</v>
      </c>
      <c r="G170" s="60" t="s">
        <v>2</v>
      </c>
      <c r="H170" s="60" t="s">
        <v>2</v>
      </c>
      <c r="I170" s="60"/>
      <c r="J170" s="41"/>
      <c r="K170" s="41"/>
      <c r="L170" s="41"/>
    </row>
    <row r="171" spans="1:12" ht="21.95" customHeight="1">
      <c r="A171" s="43">
        <v>9</v>
      </c>
      <c r="B171" s="49" t="s">
        <v>163</v>
      </c>
      <c r="C171" s="29" t="s">
        <v>167</v>
      </c>
      <c r="D171" s="67" t="s">
        <v>170</v>
      </c>
      <c r="E171" s="14">
        <v>10000</v>
      </c>
      <c r="F171" s="14">
        <v>10000</v>
      </c>
      <c r="G171" s="14">
        <v>10000</v>
      </c>
      <c r="H171" s="14">
        <v>10000</v>
      </c>
      <c r="I171" s="23" t="s">
        <v>39</v>
      </c>
      <c r="J171" s="29" t="s">
        <v>172</v>
      </c>
      <c r="K171" s="54"/>
      <c r="L171" s="122" t="s">
        <v>33</v>
      </c>
    </row>
    <row r="172" spans="1:12" ht="21.95" customHeight="1">
      <c r="A172" s="225"/>
      <c r="B172" s="29" t="s">
        <v>165</v>
      </c>
      <c r="C172" s="29" t="s">
        <v>168</v>
      </c>
      <c r="D172" s="207"/>
      <c r="E172" s="14" t="s">
        <v>114</v>
      </c>
      <c r="F172" s="14" t="s">
        <v>114</v>
      </c>
      <c r="G172" s="14" t="s">
        <v>114</v>
      </c>
      <c r="H172" s="14" t="s">
        <v>114</v>
      </c>
      <c r="I172" s="23" t="s">
        <v>171</v>
      </c>
      <c r="J172" s="29" t="s">
        <v>164</v>
      </c>
      <c r="K172" s="54"/>
      <c r="L172" s="8" t="s">
        <v>209</v>
      </c>
    </row>
    <row r="173" spans="1:12" ht="21.95" customHeight="1">
      <c r="A173" s="225"/>
      <c r="B173" s="29" t="s">
        <v>166</v>
      </c>
      <c r="C173" s="29" t="s">
        <v>169</v>
      </c>
      <c r="D173" s="207"/>
      <c r="E173" s="217" t="s">
        <v>115</v>
      </c>
      <c r="F173" s="217" t="s">
        <v>115</v>
      </c>
      <c r="G173" s="217" t="s">
        <v>115</v>
      </c>
      <c r="H173" s="217" t="s">
        <v>115</v>
      </c>
      <c r="I173" s="23" t="s">
        <v>38</v>
      </c>
      <c r="J173" s="29" t="s">
        <v>173</v>
      </c>
      <c r="K173" s="54"/>
      <c r="L173" s="54"/>
    </row>
    <row r="174" spans="1:12" ht="21.95" customHeight="1">
      <c r="A174" s="225"/>
      <c r="B174" s="29"/>
      <c r="C174" s="29"/>
      <c r="D174" s="207"/>
      <c r="E174" s="57"/>
      <c r="F174" s="57"/>
      <c r="G174" s="57"/>
      <c r="H174" s="57"/>
      <c r="I174" s="57"/>
      <c r="J174" s="29"/>
      <c r="K174" s="54"/>
      <c r="L174" s="54"/>
    </row>
    <row r="175" spans="1:12" ht="21.95" customHeight="1">
      <c r="A175" s="225"/>
      <c r="B175" s="29"/>
      <c r="C175" s="29"/>
      <c r="D175" s="207"/>
      <c r="E175" s="57"/>
      <c r="F175" s="57"/>
      <c r="G175" s="57"/>
      <c r="H175" s="57"/>
      <c r="I175" s="57"/>
      <c r="J175" s="29"/>
      <c r="K175" s="54"/>
      <c r="L175" s="54"/>
    </row>
    <row r="176" spans="1:12" ht="21.95" customHeight="1">
      <c r="A176" s="3"/>
      <c r="B176" s="226"/>
      <c r="C176" s="6"/>
      <c r="D176" s="6"/>
      <c r="E176" s="227"/>
      <c r="F176" s="227"/>
      <c r="G176" s="227"/>
      <c r="H176" s="227"/>
      <c r="I176" s="219"/>
      <c r="J176" s="6"/>
      <c r="K176" s="22"/>
      <c r="L176" s="3"/>
    </row>
    <row r="177" spans="1:12" ht="21.95" customHeight="1">
      <c r="A177" s="239">
        <v>10</v>
      </c>
      <c r="B177" s="49" t="s">
        <v>220</v>
      </c>
      <c r="C177" s="5" t="s">
        <v>178</v>
      </c>
      <c r="D177" s="5" t="s">
        <v>170</v>
      </c>
      <c r="E177" s="240">
        <v>30000</v>
      </c>
      <c r="F177" s="242">
        <v>30000</v>
      </c>
      <c r="G177" s="242">
        <v>30000</v>
      </c>
      <c r="H177" s="242">
        <v>30000</v>
      </c>
      <c r="I177" s="241" t="s">
        <v>182</v>
      </c>
      <c r="J177" s="5" t="s">
        <v>185</v>
      </c>
      <c r="K177" s="18"/>
      <c r="L177" s="122" t="s">
        <v>33</v>
      </c>
    </row>
    <row r="178" spans="1:12" ht="21.95" customHeight="1">
      <c r="A178" s="238"/>
      <c r="B178" s="29" t="s">
        <v>174</v>
      </c>
      <c r="C178" s="187" t="s">
        <v>179</v>
      </c>
      <c r="D178" s="5"/>
      <c r="E178" s="14" t="s">
        <v>114</v>
      </c>
      <c r="F178" s="14" t="s">
        <v>114</v>
      </c>
      <c r="G178" s="14" t="s">
        <v>114</v>
      </c>
      <c r="H178" s="14" t="s">
        <v>114</v>
      </c>
      <c r="I178" s="5" t="s">
        <v>183</v>
      </c>
      <c r="J178" s="187" t="s">
        <v>179</v>
      </c>
      <c r="K178" s="187"/>
      <c r="L178" s="8" t="s">
        <v>209</v>
      </c>
    </row>
    <row r="179" spans="1:12" ht="21.95" customHeight="1">
      <c r="A179" s="17"/>
      <c r="B179" s="186" t="s">
        <v>175</v>
      </c>
      <c r="C179" s="5" t="s">
        <v>180</v>
      </c>
      <c r="D179" s="5"/>
      <c r="E179" s="217" t="s">
        <v>115</v>
      </c>
      <c r="F179" s="217" t="s">
        <v>115</v>
      </c>
      <c r="G179" s="217" t="s">
        <v>115</v>
      </c>
      <c r="H179" s="217" t="s">
        <v>115</v>
      </c>
      <c r="I179" s="5" t="s">
        <v>184</v>
      </c>
      <c r="J179" s="5" t="s">
        <v>186</v>
      </c>
      <c r="K179" s="187"/>
      <c r="L179" s="8"/>
    </row>
    <row r="180" spans="1:12" ht="21.95" customHeight="1">
      <c r="A180" s="17"/>
      <c r="B180" s="5" t="s">
        <v>176</v>
      </c>
      <c r="C180" s="5" t="s">
        <v>181</v>
      </c>
      <c r="D180" s="5"/>
      <c r="E180" s="217"/>
      <c r="F180" s="217"/>
      <c r="G180" s="217"/>
      <c r="H180" s="217"/>
      <c r="I180" s="186"/>
      <c r="J180" s="5" t="s">
        <v>176</v>
      </c>
      <c r="K180" s="187"/>
      <c r="L180" s="8"/>
    </row>
    <row r="181" spans="1:12" ht="21.95" customHeight="1">
      <c r="A181" s="17"/>
      <c r="B181" s="5" t="s">
        <v>177</v>
      </c>
      <c r="C181" s="5"/>
      <c r="D181" s="5"/>
      <c r="E181" s="217"/>
      <c r="F181" s="217"/>
      <c r="G181" s="217"/>
      <c r="H181" s="217"/>
      <c r="I181" s="186"/>
      <c r="J181" s="186"/>
      <c r="K181" s="18"/>
      <c r="L181" s="8"/>
    </row>
    <row r="182" spans="1:12" ht="21.95" customHeight="1">
      <c r="A182" s="17"/>
      <c r="B182" s="5"/>
      <c r="C182" s="187"/>
      <c r="D182" s="5"/>
      <c r="E182" s="98"/>
      <c r="F182" s="35"/>
      <c r="G182" s="35"/>
      <c r="H182" s="35"/>
      <c r="I182" s="30"/>
      <c r="J182" s="224"/>
      <c r="K182" s="110"/>
      <c r="L182" s="2"/>
    </row>
    <row r="183" spans="1:12" ht="21.95" customHeight="1">
      <c r="A183" s="21"/>
      <c r="B183" s="21"/>
      <c r="C183" s="22"/>
      <c r="D183" s="42"/>
      <c r="E183" s="25"/>
      <c r="F183" s="21"/>
      <c r="G183" s="21"/>
      <c r="H183" s="6"/>
      <c r="I183" s="12"/>
      <c r="J183" s="6"/>
      <c r="K183" s="21"/>
      <c r="L183" s="3"/>
    </row>
    <row r="184" spans="1:12" ht="21.95" customHeight="1">
      <c r="A184" s="228"/>
      <c r="B184" s="123"/>
      <c r="C184" s="123"/>
      <c r="D184" s="229"/>
      <c r="E184" s="230"/>
      <c r="F184" s="231"/>
      <c r="G184" s="231"/>
      <c r="H184" s="231"/>
      <c r="I184" s="232"/>
      <c r="J184" s="48"/>
      <c r="K184" s="48"/>
      <c r="L184" s="101" t="s">
        <v>67</v>
      </c>
    </row>
    <row r="185" spans="1:12" ht="21.95" customHeight="1">
      <c r="A185" s="28" t="s">
        <v>42</v>
      </c>
      <c r="B185" s="303" t="s">
        <v>61</v>
      </c>
      <c r="C185" s="303"/>
      <c r="D185" s="303"/>
      <c r="E185" s="303"/>
      <c r="F185" s="303"/>
      <c r="G185" s="303"/>
      <c r="H185" s="303"/>
      <c r="I185" s="303"/>
      <c r="J185" s="303"/>
      <c r="K185" s="28"/>
      <c r="L185" s="1" t="s">
        <v>40</v>
      </c>
    </row>
    <row r="186" spans="1:12" ht="21.95" customHeight="1">
      <c r="A186" s="303" t="s">
        <v>96</v>
      </c>
      <c r="B186" s="303"/>
      <c r="C186" s="303"/>
      <c r="D186" s="303"/>
      <c r="E186" s="303"/>
      <c r="F186" s="303"/>
      <c r="G186" s="303"/>
      <c r="H186" s="303"/>
      <c r="I186" s="303"/>
      <c r="J186" s="303"/>
      <c r="K186" s="303"/>
    </row>
    <row r="187" spans="1:12" ht="21.95" customHeight="1">
      <c r="A187" s="69" t="s">
        <v>21</v>
      </c>
      <c r="C187" s="208"/>
      <c r="D187" s="208"/>
      <c r="E187" s="208"/>
      <c r="F187" s="208"/>
      <c r="G187" s="208"/>
      <c r="H187" s="208"/>
      <c r="I187" s="208"/>
      <c r="J187" s="208"/>
      <c r="K187" s="208"/>
      <c r="L187" s="208"/>
    </row>
    <row r="188" spans="1:12" ht="21.95" customHeight="1">
      <c r="A188" s="69" t="s">
        <v>22</v>
      </c>
      <c r="C188" s="69"/>
      <c r="D188" s="69"/>
      <c r="E188" s="69"/>
      <c r="F188" s="69"/>
      <c r="G188" s="69"/>
      <c r="H188" s="69"/>
      <c r="I188" s="69"/>
      <c r="J188" s="69"/>
      <c r="K188" s="69"/>
      <c r="L188" s="69"/>
    </row>
    <row r="189" spans="1:12" ht="21.95" customHeight="1">
      <c r="A189" s="69" t="s">
        <v>25</v>
      </c>
      <c r="C189" s="69"/>
      <c r="D189" s="69"/>
      <c r="E189" s="69"/>
      <c r="F189" s="69"/>
      <c r="G189" s="69"/>
      <c r="H189" s="69"/>
      <c r="I189" s="69"/>
      <c r="J189" s="69"/>
      <c r="K189" s="69"/>
      <c r="L189" s="69"/>
    </row>
    <row r="190" spans="1:12" ht="21.95" customHeight="1">
      <c r="A190" s="69"/>
      <c r="B190" s="15" t="s">
        <v>107</v>
      </c>
      <c r="C190" s="69"/>
      <c r="D190" s="69"/>
      <c r="E190" s="50"/>
      <c r="F190" s="50"/>
      <c r="G190" s="50"/>
      <c r="H190" s="50"/>
      <c r="I190" s="50"/>
      <c r="J190" s="69"/>
      <c r="K190" s="69"/>
      <c r="L190" s="69"/>
    </row>
    <row r="191" spans="1:12" ht="21.95" customHeight="1">
      <c r="A191" s="62"/>
      <c r="B191" s="63"/>
      <c r="C191" s="63"/>
      <c r="D191" s="38" t="s">
        <v>12</v>
      </c>
      <c r="E191" s="304" t="s">
        <v>35</v>
      </c>
      <c r="F191" s="305"/>
      <c r="G191" s="305"/>
      <c r="H191" s="306"/>
      <c r="I191" s="61" t="s">
        <v>19</v>
      </c>
      <c r="J191" s="38" t="s">
        <v>14</v>
      </c>
      <c r="K191" s="53" t="s">
        <v>16</v>
      </c>
      <c r="L191" s="38" t="s">
        <v>18</v>
      </c>
    </row>
    <row r="192" spans="1:12" ht="21.95" customHeight="1">
      <c r="A192" s="55" t="s">
        <v>10</v>
      </c>
      <c r="B192" s="55" t="s">
        <v>4</v>
      </c>
      <c r="C192" s="55" t="s">
        <v>11</v>
      </c>
      <c r="D192" s="39" t="s">
        <v>13</v>
      </c>
      <c r="E192" s="56">
        <v>2561</v>
      </c>
      <c r="F192" s="56">
        <v>2562</v>
      </c>
      <c r="G192" s="56">
        <v>2563</v>
      </c>
      <c r="H192" s="56">
        <v>2564</v>
      </c>
      <c r="I192" s="57" t="s">
        <v>20</v>
      </c>
      <c r="J192" s="39" t="s">
        <v>15</v>
      </c>
      <c r="K192" s="54" t="s">
        <v>17</v>
      </c>
      <c r="L192" s="39" t="s">
        <v>41</v>
      </c>
    </row>
    <row r="193" spans="1:12" ht="21.95" customHeight="1">
      <c r="A193" s="58"/>
      <c r="B193" s="59"/>
      <c r="C193" s="59"/>
      <c r="D193" s="40"/>
      <c r="E193" s="60" t="s">
        <v>2</v>
      </c>
      <c r="F193" s="60" t="s">
        <v>2</v>
      </c>
      <c r="G193" s="60" t="s">
        <v>2</v>
      </c>
      <c r="H193" s="60" t="s">
        <v>2</v>
      </c>
      <c r="I193" s="60"/>
      <c r="J193" s="41"/>
      <c r="K193" s="41"/>
      <c r="L193" s="41"/>
    </row>
    <row r="194" spans="1:12" ht="21.95" customHeight="1">
      <c r="A194" s="243">
        <v>11</v>
      </c>
      <c r="B194" s="49" t="s">
        <v>222</v>
      </c>
      <c r="C194" s="29" t="s">
        <v>188</v>
      </c>
      <c r="D194" s="67" t="s">
        <v>191</v>
      </c>
      <c r="E194" s="14">
        <v>30000</v>
      </c>
      <c r="F194" s="14">
        <v>30000</v>
      </c>
      <c r="G194" s="14">
        <v>30000</v>
      </c>
      <c r="H194" s="14">
        <v>30000</v>
      </c>
      <c r="I194" s="23" t="s">
        <v>191</v>
      </c>
      <c r="J194" s="29" t="s">
        <v>187</v>
      </c>
      <c r="K194" s="54"/>
      <c r="L194" s="122" t="s">
        <v>33</v>
      </c>
    </row>
    <row r="195" spans="1:12" ht="21.95" customHeight="1">
      <c r="A195" s="225"/>
      <c r="B195" s="29" t="s">
        <v>223</v>
      </c>
      <c r="C195" s="29" t="s">
        <v>190</v>
      </c>
      <c r="D195" s="68" t="s">
        <v>192</v>
      </c>
      <c r="E195" s="14" t="s">
        <v>114</v>
      </c>
      <c r="F195" s="14" t="s">
        <v>114</v>
      </c>
      <c r="G195" s="14" t="s">
        <v>114</v>
      </c>
      <c r="H195" s="14" t="s">
        <v>114</v>
      </c>
      <c r="I195" s="23" t="s">
        <v>194</v>
      </c>
      <c r="J195" s="29"/>
      <c r="K195" s="54"/>
      <c r="L195" s="8" t="s">
        <v>209</v>
      </c>
    </row>
    <row r="196" spans="1:12" ht="21.95" customHeight="1">
      <c r="A196" s="225"/>
      <c r="B196" s="29"/>
      <c r="C196" s="29" t="s">
        <v>189</v>
      </c>
      <c r="D196" s="67" t="s">
        <v>193</v>
      </c>
      <c r="E196" s="217" t="s">
        <v>115</v>
      </c>
      <c r="F196" s="217" t="s">
        <v>115</v>
      </c>
      <c r="G196" s="217" t="s">
        <v>115</v>
      </c>
      <c r="H196" s="217" t="s">
        <v>115</v>
      </c>
      <c r="I196" s="23"/>
      <c r="J196" s="29"/>
      <c r="K196" s="54"/>
      <c r="L196" s="54"/>
    </row>
    <row r="197" spans="1:12" ht="21.95" customHeight="1">
      <c r="A197" s="248"/>
      <c r="B197" s="9"/>
      <c r="C197" s="9"/>
      <c r="D197" s="249"/>
      <c r="E197" s="60"/>
      <c r="F197" s="60"/>
      <c r="G197" s="60"/>
      <c r="H197" s="60"/>
      <c r="I197" s="60"/>
      <c r="J197" s="9"/>
      <c r="K197" s="54"/>
      <c r="L197" s="54"/>
    </row>
    <row r="198" spans="1:12" ht="21.95" customHeight="1">
      <c r="A198" s="239">
        <v>12</v>
      </c>
      <c r="B198" s="49" t="s">
        <v>221</v>
      </c>
      <c r="C198" s="5" t="s">
        <v>197</v>
      </c>
      <c r="D198" s="5" t="s">
        <v>201</v>
      </c>
      <c r="E198" s="240">
        <v>45000</v>
      </c>
      <c r="F198" s="247">
        <v>45000</v>
      </c>
      <c r="G198" s="247">
        <v>45000</v>
      </c>
      <c r="H198" s="247">
        <v>45000</v>
      </c>
      <c r="I198" s="241" t="s">
        <v>202</v>
      </c>
      <c r="J198" s="5" t="s">
        <v>205</v>
      </c>
      <c r="K198" s="18"/>
      <c r="L198" s="122" t="s">
        <v>33</v>
      </c>
    </row>
    <row r="199" spans="1:12" ht="21.95" customHeight="1">
      <c r="A199" s="238"/>
      <c r="B199" s="29" t="s">
        <v>195</v>
      </c>
      <c r="C199" s="187" t="s">
        <v>198</v>
      </c>
      <c r="D199" s="5"/>
      <c r="E199" s="14" t="s">
        <v>114</v>
      </c>
      <c r="F199" s="14" t="s">
        <v>114</v>
      </c>
      <c r="G199" s="14" t="s">
        <v>114</v>
      </c>
      <c r="H199" s="14" t="s">
        <v>114</v>
      </c>
      <c r="I199" s="5" t="s">
        <v>203</v>
      </c>
      <c r="J199" s="187" t="s">
        <v>206</v>
      </c>
      <c r="K199" s="187"/>
      <c r="L199" s="8" t="s">
        <v>209</v>
      </c>
    </row>
    <row r="200" spans="1:12" ht="21.95" customHeight="1">
      <c r="A200" s="17"/>
      <c r="B200" s="186" t="s">
        <v>196</v>
      </c>
      <c r="C200" s="5" t="s">
        <v>199</v>
      </c>
      <c r="D200" s="5"/>
      <c r="E200" s="217" t="s">
        <v>115</v>
      </c>
      <c r="F200" s="217" t="s">
        <v>115</v>
      </c>
      <c r="G200" s="217" t="s">
        <v>115</v>
      </c>
      <c r="H200" s="217" t="s">
        <v>115</v>
      </c>
      <c r="I200" s="5" t="s">
        <v>204</v>
      </c>
      <c r="J200" s="5"/>
      <c r="K200" s="187"/>
      <c r="L200" s="32"/>
    </row>
    <row r="201" spans="1:12" ht="21.95" customHeight="1">
      <c r="A201" s="17"/>
      <c r="B201" s="5"/>
      <c r="C201" s="5" t="s">
        <v>200</v>
      </c>
      <c r="D201" s="5"/>
      <c r="E201" s="217"/>
      <c r="F201" s="217"/>
      <c r="G201" s="217"/>
      <c r="H201" s="217"/>
      <c r="I201" s="186"/>
      <c r="J201" s="5"/>
      <c r="K201" s="187"/>
      <c r="L201" s="2"/>
    </row>
    <row r="202" spans="1:12" ht="21.95" customHeight="1">
      <c r="A202" s="17"/>
      <c r="B202" s="5"/>
      <c r="C202" s="5"/>
      <c r="D202" s="5"/>
      <c r="E202" s="217"/>
      <c r="F202" s="217"/>
      <c r="G202" s="217"/>
      <c r="H202" s="217"/>
      <c r="I202" s="186"/>
      <c r="J202" s="5"/>
      <c r="K202" s="187"/>
      <c r="L202" s="2"/>
    </row>
    <row r="203" spans="1:12" ht="21.95" customHeight="1">
      <c r="A203" s="17"/>
      <c r="B203" s="5"/>
      <c r="C203" s="5"/>
      <c r="D203" s="5"/>
      <c r="E203" s="217"/>
      <c r="F203" s="217"/>
      <c r="G203" s="217"/>
      <c r="H203" s="217"/>
      <c r="I203" s="186"/>
      <c r="J203" s="5"/>
      <c r="K203" s="187"/>
      <c r="L203" s="2"/>
    </row>
    <row r="204" spans="1:12" ht="21.95" customHeight="1">
      <c r="A204" s="17"/>
      <c r="B204" s="5"/>
      <c r="C204" s="5"/>
      <c r="D204" s="5"/>
      <c r="E204" s="217"/>
      <c r="F204" s="217"/>
      <c r="G204" s="217"/>
      <c r="H204" s="217"/>
      <c r="I204" s="186"/>
      <c r="J204" s="186"/>
      <c r="K204" s="18"/>
      <c r="L204" s="2"/>
    </row>
    <row r="205" spans="1:12" ht="21.95" customHeight="1">
      <c r="A205" s="17"/>
      <c r="B205" s="5"/>
      <c r="C205" s="187"/>
      <c r="D205" s="5"/>
      <c r="E205" s="98"/>
      <c r="F205" s="35"/>
      <c r="G205" s="35"/>
      <c r="H205" s="35"/>
      <c r="I205" s="30"/>
      <c r="J205" s="224"/>
      <c r="K205" s="110"/>
      <c r="L205" s="2"/>
    </row>
    <row r="206" spans="1:12" ht="21.95" customHeight="1">
      <c r="A206" s="21"/>
      <c r="B206" s="21"/>
      <c r="C206" s="22"/>
      <c r="D206" s="42"/>
      <c r="E206" s="25"/>
      <c r="F206" s="21"/>
      <c r="G206" s="21"/>
      <c r="H206" s="6"/>
      <c r="I206" s="12"/>
      <c r="J206" s="6"/>
      <c r="K206" s="21"/>
      <c r="L206" s="3"/>
    </row>
    <row r="207" spans="1:12" ht="21.95" customHeight="1">
      <c r="A207" s="228"/>
      <c r="B207" s="123"/>
      <c r="C207" s="123"/>
      <c r="D207" s="229"/>
      <c r="E207" s="230"/>
      <c r="F207" s="231"/>
      <c r="G207" s="231"/>
      <c r="H207" s="231"/>
      <c r="I207" s="232"/>
      <c r="J207" s="48"/>
      <c r="K207" s="48"/>
      <c r="L207" s="101" t="s">
        <v>68</v>
      </c>
    </row>
    <row r="208" spans="1:12" ht="21.95" customHeight="1">
      <c r="A208" s="28" t="s">
        <v>42</v>
      </c>
      <c r="B208" s="303" t="s">
        <v>61</v>
      </c>
      <c r="C208" s="303"/>
      <c r="D208" s="303"/>
      <c r="E208" s="303"/>
      <c r="F208" s="303"/>
      <c r="G208" s="303"/>
      <c r="H208" s="303"/>
      <c r="I208" s="303"/>
      <c r="J208" s="303"/>
      <c r="K208" s="28"/>
      <c r="L208" s="1" t="s">
        <v>40</v>
      </c>
    </row>
    <row r="209" spans="1:12" ht="21.95" customHeight="1">
      <c r="A209" s="303" t="s">
        <v>96</v>
      </c>
      <c r="B209" s="303"/>
      <c r="C209" s="303"/>
      <c r="D209" s="303"/>
      <c r="E209" s="303"/>
      <c r="F209" s="303"/>
      <c r="G209" s="303"/>
      <c r="H209" s="303"/>
      <c r="I209" s="303"/>
      <c r="J209" s="303"/>
      <c r="K209" s="303"/>
    </row>
    <row r="210" spans="1:12" ht="21.95" customHeight="1">
      <c r="A210" s="307" t="s">
        <v>24</v>
      </c>
      <c r="B210" s="307"/>
      <c r="C210" s="307"/>
      <c r="D210" s="307"/>
      <c r="E210" s="237"/>
      <c r="F210" s="208"/>
      <c r="G210" s="208"/>
      <c r="H210" s="208"/>
      <c r="I210" s="208"/>
      <c r="J210" s="208"/>
      <c r="K210" s="208"/>
      <c r="L210" s="208"/>
    </row>
    <row r="211" spans="1:12" ht="21.95" customHeight="1">
      <c r="A211" s="252" t="s">
        <v>225</v>
      </c>
      <c r="B211" s="252"/>
      <c r="C211" s="252"/>
      <c r="D211" s="252"/>
      <c r="E211" s="69"/>
      <c r="F211" s="69"/>
      <c r="G211" s="69"/>
      <c r="H211" s="69"/>
      <c r="I211" s="69"/>
      <c r="J211" s="69"/>
      <c r="K211" s="69"/>
      <c r="L211" s="69"/>
    </row>
    <row r="212" spans="1:12" ht="21.95" customHeight="1">
      <c r="A212" s="307" t="s">
        <v>226</v>
      </c>
      <c r="B212" s="307"/>
      <c r="C212" s="307"/>
      <c r="D212" s="307"/>
      <c r="E212" s="69"/>
      <c r="F212" s="69"/>
      <c r="G212" s="69"/>
      <c r="H212" s="69"/>
      <c r="I212" s="69"/>
      <c r="J212" s="69"/>
      <c r="K212" s="69"/>
      <c r="L212" s="69"/>
    </row>
    <row r="213" spans="1:12" ht="21.95" customHeight="1">
      <c r="A213" s="69"/>
      <c r="B213" s="15" t="s">
        <v>227</v>
      </c>
      <c r="C213" s="69"/>
      <c r="D213" s="69"/>
      <c r="E213" s="50"/>
      <c r="F213" s="50"/>
      <c r="G213" s="50"/>
      <c r="H213" s="50"/>
      <c r="I213" s="50"/>
      <c r="J213" s="69"/>
      <c r="K213" s="69"/>
      <c r="L213" s="69"/>
    </row>
    <row r="214" spans="1:12" ht="21.95" customHeight="1">
      <c r="A214" s="62"/>
      <c r="B214" s="63"/>
      <c r="C214" s="63"/>
      <c r="D214" s="38" t="s">
        <v>12</v>
      </c>
      <c r="E214" s="304" t="s">
        <v>35</v>
      </c>
      <c r="F214" s="305"/>
      <c r="G214" s="305"/>
      <c r="H214" s="306"/>
      <c r="I214" s="61" t="s">
        <v>19</v>
      </c>
      <c r="J214" s="38" t="s">
        <v>14</v>
      </c>
      <c r="K214" s="53" t="s">
        <v>16</v>
      </c>
      <c r="L214" s="38" t="s">
        <v>18</v>
      </c>
    </row>
    <row r="215" spans="1:12" ht="21.95" customHeight="1">
      <c r="A215" s="55" t="s">
        <v>10</v>
      </c>
      <c r="B215" s="55" t="s">
        <v>4</v>
      </c>
      <c r="C215" s="55" t="s">
        <v>11</v>
      </c>
      <c r="D215" s="39" t="s">
        <v>13</v>
      </c>
      <c r="E215" s="56">
        <v>2561</v>
      </c>
      <c r="F215" s="56">
        <v>2562</v>
      </c>
      <c r="G215" s="56">
        <v>2563</v>
      </c>
      <c r="H215" s="56">
        <v>2564</v>
      </c>
      <c r="I215" s="57" t="s">
        <v>20</v>
      </c>
      <c r="J215" s="39" t="s">
        <v>15</v>
      </c>
      <c r="K215" s="54" t="s">
        <v>17</v>
      </c>
      <c r="L215" s="39" t="s">
        <v>41</v>
      </c>
    </row>
    <row r="216" spans="1:12" ht="21.95" customHeight="1">
      <c r="A216" s="58"/>
      <c r="B216" s="59"/>
      <c r="C216" s="59"/>
      <c r="D216" s="40"/>
      <c r="E216" s="60" t="s">
        <v>2</v>
      </c>
      <c r="F216" s="60" t="s">
        <v>2</v>
      </c>
      <c r="G216" s="60" t="s">
        <v>2</v>
      </c>
      <c r="H216" s="60" t="s">
        <v>2</v>
      </c>
      <c r="I216" s="60"/>
      <c r="J216" s="41"/>
      <c r="K216" s="41"/>
      <c r="L216" s="41"/>
    </row>
    <row r="217" spans="1:12" ht="21.95" customHeight="1">
      <c r="A217" s="243">
        <v>1</v>
      </c>
      <c r="B217" s="245" t="s">
        <v>231</v>
      </c>
      <c r="C217" s="29" t="s">
        <v>232</v>
      </c>
      <c r="D217" s="246" t="s">
        <v>234</v>
      </c>
      <c r="E217" s="14">
        <v>7896000</v>
      </c>
      <c r="F217" s="14"/>
      <c r="G217" s="14"/>
      <c r="H217" s="14"/>
      <c r="I217" s="23" t="s">
        <v>238</v>
      </c>
      <c r="J217" s="29" t="s">
        <v>241</v>
      </c>
      <c r="K217" s="54"/>
      <c r="L217" s="121" t="s">
        <v>29</v>
      </c>
    </row>
    <row r="218" spans="1:12" ht="21.95" customHeight="1">
      <c r="A218" s="225"/>
      <c r="B218" s="114" t="s">
        <v>230</v>
      </c>
      <c r="C218" s="29" t="s">
        <v>233</v>
      </c>
      <c r="D218" s="68" t="s">
        <v>235</v>
      </c>
      <c r="E218" s="14" t="s">
        <v>28</v>
      </c>
      <c r="F218" s="14"/>
      <c r="G218" s="14"/>
      <c r="H218" s="14"/>
      <c r="I218" s="23" t="s">
        <v>239</v>
      </c>
      <c r="J218" s="29" t="s">
        <v>242</v>
      </c>
      <c r="K218" s="54"/>
      <c r="L218" s="8"/>
    </row>
    <row r="219" spans="1:12" ht="21.95" customHeight="1">
      <c r="A219" s="225"/>
      <c r="B219" s="29" t="s">
        <v>229</v>
      </c>
      <c r="C219" s="29"/>
      <c r="D219" s="246" t="s">
        <v>245</v>
      </c>
      <c r="E219" s="217"/>
      <c r="F219" s="217"/>
      <c r="G219" s="217"/>
      <c r="H219" s="217"/>
      <c r="I219" s="23" t="s">
        <v>240</v>
      </c>
      <c r="J219" s="29" t="s">
        <v>31</v>
      </c>
      <c r="K219" s="54"/>
      <c r="L219" s="54"/>
    </row>
    <row r="220" spans="1:12" ht="21.95" customHeight="1">
      <c r="A220" s="225"/>
      <c r="B220" s="29" t="s">
        <v>228</v>
      </c>
      <c r="C220" s="29"/>
      <c r="D220" s="67" t="s">
        <v>236</v>
      </c>
      <c r="E220" s="57"/>
      <c r="F220" s="57"/>
      <c r="G220" s="57"/>
      <c r="H220" s="57"/>
      <c r="I220" s="57"/>
      <c r="J220" s="29"/>
      <c r="K220" s="54"/>
      <c r="L220" s="54"/>
    </row>
    <row r="221" spans="1:12" ht="21.95" customHeight="1">
      <c r="A221" s="225"/>
      <c r="B221" s="29"/>
      <c r="C221" s="29"/>
      <c r="D221" s="67" t="s">
        <v>246</v>
      </c>
      <c r="E221" s="57"/>
      <c r="F221" s="57"/>
      <c r="G221" s="57"/>
      <c r="H221" s="57"/>
      <c r="I221" s="57"/>
      <c r="J221" s="29"/>
      <c r="K221" s="54"/>
      <c r="L221" s="54"/>
    </row>
    <row r="222" spans="1:12" ht="21.95" customHeight="1">
      <c r="A222" s="2"/>
      <c r="B222" s="90"/>
      <c r="C222" s="5"/>
      <c r="D222" s="5" t="s">
        <v>237</v>
      </c>
      <c r="E222" s="217"/>
      <c r="F222" s="217"/>
      <c r="G222" s="217"/>
      <c r="H222" s="217"/>
      <c r="I222" s="186"/>
      <c r="J222" s="5"/>
      <c r="K222" s="18"/>
      <c r="L222" s="2"/>
    </row>
    <row r="223" spans="1:12" ht="21.95" customHeight="1">
      <c r="A223" s="239"/>
      <c r="B223" s="49"/>
      <c r="C223" s="5"/>
      <c r="D223" s="5"/>
      <c r="E223" s="240"/>
      <c r="F223" s="247"/>
      <c r="G223" s="247"/>
      <c r="H223" s="247"/>
      <c r="I223" s="241"/>
      <c r="J223" s="5"/>
      <c r="K223" s="18"/>
      <c r="L223" s="32"/>
    </row>
    <row r="224" spans="1:12" ht="21.95" customHeight="1">
      <c r="A224" s="238"/>
      <c r="B224" s="29"/>
      <c r="C224" s="187"/>
      <c r="D224" s="5"/>
      <c r="E224" s="14"/>
      <c r="F224" s="14"/>
      <c r="G224" s="14"/>
      <c r="H224" s="14"/>
      <c r="I224" s="5"/>
      <c r="J224" s="187"/>
      <c r="K224" s="187"/>
      <c r="L224" s="8"/>
    </row>
    <row r="225" spans="1:12" ht="21.95" customHeight="1">
      <c r="A225" s="17"/>
      <c r="B225" s="186"/>
      <c r="C225" s="5"/>
      <c r="D225" s="5"/>
      <c r="E225" s="217"/>
      <c r="F225" s="217"/>
      <c r="G225" s="217"/>
      <c r="H225" s="217"/>
      <c r="I225" s="5"/>
      <c r="J225" s="5"/>
      <c r="K225" s="187"/>
      <c r="L225" s="32"/>
    </row>
    <row r="226" spans="1:12" ht="21.95" customHeight="1">
      <c r="A226" s="17"/>
      <c r="B226" s="5"/>
      <c r="C226" s="5"/>
      <c r="D226" s="5"/>
      <c r="E226" s="217"/>
      <c r="F226" s="217"/>
      <c r="G226" s="217"/>
      <c r="H226" s="217"/>
      <c r="I226" s="186"/>
      <c r="J226" s="5"/>
      <c r="K226" s="187"/>
      <c r="L226" s="2"/>
    </row>
    <row r="227" spans="1:12" ht="21.95" customHeight="1">
      <c r="A227" s="17"/>
      <c r="B227" s="5"/>
      <c r="C227" s="5"/>
      <c r="D227" s="5"/>
      <c r="E227" s="217"/>
      <c r="F227" s="217"/>
      <c r="G227" s="217"/>
      <c r="H227" s="217"/>
      <c r="I227" s="186"/>
      <c r="J227" s="186"/>
      <c r="K227" s="18"/>
      <c r="L227" s="2"/>
    </row>
    <row r="228" spans="1:12" ht="21.95" customHeight="1">
      <c r="A228" s="17"/>
      <c r="B228" s="5"/>
      <c r="C228" s="187"/>
      <c r="D228" s="5"/>
      <c r="E228" s="98"/>
      <c r="F228" s="35"/>
      <c r="G228" s="35"/>
      <c r="H228" s="35"/>
      <c r="I228" s="30"/>
      <c r="J228" s="224"/>
      <c r="K228" s="110"/>
      <c r="L228" s="2"/>
    </row>
    <row r="229" spans="1:12" ht="21.95" customHeight="1">
      <c r="A229" s="21"/>
      <c r="B229" s="21"/>
      <c r="C229" s="22"/>
      <c r="D229" s="42"/>
      <c r="E229" s="25"/>
      <c r="F229" s="21"/>
      <c r="G229" s="21"/>
      <c r="H229" s="6"/>
      <c r="I229" s="12"/>
      <c r="J229" s="6"/>
      <c r="K229" s="21"/>
      <c r="L229" s="3"/>
    </row>
    <row r="230" spans="1:12" ht="21.95" customHeight="1">
      <c r="A230" s="228"/>
      <c r="B230" s="123"/>
      <c r="C230" s="123"/>
      <c r="D230" s="229"/>
      <c r="E230" s="230"/>
      <c r="F230" s="231"/>
      <c r="G230" s="231"/>
      <c r="H230" s="231"/>
      <c r="I230" s="232"/>
      <c r="J230" s="48"/>
      <c r="K230" s="48"/>
      <c r="L230" s="101" t="s">
        <v>224</v>
      </c>
    </row>
  </sheetData>
  <mergeCells count="32">
    <mergeCell ref="E214:H214"/>
    <mergeCell ref="A210:D210"/>
    <mergeCell ref="A212:D212"/>
    <mergeCell ref="B185:J185"/>
    <mergeCell ref="A186:K186"/>
    <mergeCell ref="E191:H191"/>
    <mergeCell ref="B208:J208"/>
    <mergeCell ref="A209:K209"/>
    <mergeCell ref="A2:K2"/>
    <mergeCell ref="E7:H7"/>
    <mergeCell ref="B93:J93"/>
    <mergeCell ref="B1:J1"/>
    <mergeCell ref="B116:J116"/>
    <mergeCell ref="B47:J47"/>
    <mergeCell ref="A48:K48"/>
    <mergeCell ref="E53:H53"/>
    <mergeCell ref="B24:J24"/>
    <mergeCell ref="A25:K25"/>
    <mergeCell ref="E30:H30"/>
    <mergeCell ref="B70:J70"/>
    <mergeCell ref="A71:J71"/>
    <mergeCell ref="E76:H76"/>
    <mergeCell ref="A163:K163"/>
    <mergeCell ref="E168:H168"/>
    <mergeCell ref="A94:J94"/>
    <mergeCell ref="B139:J139"/>
    <mergeCell ref="A140:K140"/>
    <mergeCell ref="E145:H145"/>
    <mergeCell ref="B162:J162"/>
    <mergeCell ref="A117:K117"/>
    <mergeCell ref="E122:H122"/>
    <mergeCell ref="E99:H99"/>
  </mergeCells>
  <phoneticPr fontId="2" type="noConversion"/>
  <printOptions horizontalCentered="1"/>
  <pageMargins left="6.5789473684210523E-2" right="0.11811023622047245" top="0.82677165354330717" bottom="0.59055118110236227" header="0" footer="0.19685039370078741"/>
  <pageSetup paperSize="9" orientation="landscape" verticalDpi="300" r:id="rId1"/>
  <headerFooter>
    <oddHeader xml:space="preserve">&amp;L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opLeftCell="A52" workbookViewId="0">
      <selection activeCell="B82" sqref="B82"/>
    </sheetView>
  </sheetViews>
  <sheetFormatPr defaultRowHeight="12.75"/>
  <cols>
    <col min="1" max="1" width="59.42578125" customWidth="1"/>
    <col min="2" max="2" width="8" customWidth="1"/>
    <col min="4" max="4" width="7.7109375" customWidth="1"/>
    <col min="6" max="6" width="7.5703125" customWidth="1"/>
    <col min="8" max="8" width="7.7109375" customWidth="1"/>
    <col min="10" max="10" width="7.85546875" customWidth="1"/>
  </cols>
  <sheetData>
    <row r="1" spans="1:11" ht="17.25">
      <c r="A1" s="80"/>
      <c r="B1" s="71"/>
      <c r="C1" s="72"/>
      <c r="D1" s="71"/>
      <c r="E1" s="72"/>
      <c r="F1" s="72"/>
      <c r="G1" s="72"/>
      <c r="H1" s="71"/>
      <c r="I1" s="72"/>
      <c r="J1" s="111" t="s">
        <v>62</v>
      </c>
      <c r="K1" s="72"/>
    </row>
    <row r="2" spans="1:11" ht="17.25">
      <c r="A2" s="299" t="s">
        <v>254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</row>
    <row r="3" spans="1:11" ht="17.25">
      <c r="A3" s="73"/>
      <c r="B3" s="300" t="s">
        <v>34</v>
      </c>
      <c r="C3" s="301"/>
      <c r="D3" s="302" t="s">
        <v>44</v>
      </c>
      <c r="E3" s="301"/>
      <c r="F3" s="302" t="s">
        <v>45</v>
      </c>
      <c r="G3" s="301"/>
      <c r="H3" s="302" t="s">
        <v>46</v>
      </c>
      <c r="I3" s="301"/>
      <c r="J3" s="302" t="s">
        <v>47</v>
      </c>
      <c r="K3" s="301"/>
    </row>
    <row r="4" spans="1:11" ht="17.25">
      <c r="A4" s="74" t="s">
        <v>0</v>
      </c>
      <c r="B4" s="104" t="s">
        <v>3</v>
      </c>
      <c r="C4" s="105" t="s">
        <v>1</v>
      </c>
      <c r="D4" s="104" t="s">
        <v>3</v>
      </c>
      <c r="E4" s="105" t="s">
        <v>1</v>
      </c>
      <c r="F4" s="104" t="s">
        <v>3</v>
      </c>
      <c r="G4" s="105" t="s">
        <v>1</v>
      </c>
      <c r="H4" s="104" t="s">
        <v>3</v>
      </c>
      <c r="I4" s="105" t="s">
        <v>1</v>
      </c>
      <c r="J4" s="104" t="s">
        <v>3</v>
      </c>
      <c r="K4" s="105" t="s">
        <v>1</v>
      </c>
    </row>
    <row r="5" spans="1:11" ht="17.25">
      <c r="A5" s="75"/>
      <c r="B5" s="106" t="s">
        <v>4</v>
      </c>
      <c r="C5" s="107" t="s">
        <v>2</v>
      </c>
      <c r="D5" s="106" t="s">
        <v>4</v>
      </c>
      <c r="E5" s="107" t="s">
        <v>2</v>
      </c>
      <c r="F5" s="106" t="s">
        <v>4</v>
      </c>
      <c r="G5" s="107" t="s">
        <v>2</v>
      </c>
      <c r="H5" s="106" t="s">
        <v>4</v>
      </c>
      <c r="I5" s="107" t="s">
        <v>2</v>
      </c>
      <c r="J5" s="106" t="s">
        <v>4</v>
      </c>
      <c r="K5" s="107" t="s">
        <v>2</v>
      </c>
    </row>
    <row r="6" spans="1:11" ht="17.25">
      <c r="A6" s="103" t="s">
        <v>21</v>
      </c>
      <c r="B6" s="154"/>
      <c r="C6" s="155"/>
      <c r="D6" s="156"/>
      <c r="E6" s="157"/>
      <c r="F6" s="158"/>
      <c r="G6" s="159"/>
      <c r="H6" s="160"/>
      <c r="I6" s="157"/>
      <c r="J6" s="76"/>
      <c r="K6" s="89"/>
    </row>
    <row r="7" spans="1:11" ht="17.25">
      <c r="A7" s="99" t="s">
        <v>22</v>
      </c>
      <c r="B7" s="147"/>
      <c r="C7" s="151"/>
      <c r="D7" s="152"/>
      <c r="E7" s="134"/>
      <c r="F7" s="146"/>
      <c r="G7" s="145"/>
      <c r="H7" s="132"/>
      <c r="I7" s="153"/>
      <c r="J7" s="132"/>
      <c r="K7" s="134"/>
    </row>
    <row r="8" spans="1:11" ht="17.25">
      <c r="A8" s="99" t="s">
        <v>25</v>
      </c>
      <c r="B8" s="87"/>
      <c r="C8" s="88"/>
      <c r="D8" s="79"/>
      <c r="E8" s="77"/>
      <c r="F8" s="86"/>
      <c r="G8" s="81"/>
      <c r="H8" s="79"/>
      <c r="I8" s="78"/>
      <c r="J8" s="79"/>
      <c r="K8" s="77"/>
    </row>
    <row r="9" spans="1:11" ht="17.25">
      <c r="A9" s="51" t="s">
        <v>50</v>
      </c>
      <c r="B9" s="132">
        <v>1</v>
      </c>
      <c r="C9" s="135">
        <v>20000</v>
      </c>
      <c r="D9" s="132">
        <v>1</v>
      </c>
      <c r="E9" s="135">
        <v>20000</v>
      </c>
      <c r="F9" s="132">
        <v>1</v>
      </c>
      <c r="G9" s="135">
        <v>20000</v>
      </c>
      <c r="H9" s="132">
        <v>1</v>
      </c>
      <c r="I9" s="135">
        <v>20000</v>
      </c>
      <c r="J9" s="132">
        <f>B9+D9+F9+H9</f>
        <v>4</v>
      </c>
      <c r="K9" s="134">
        <f>C9+E9+G9+I9</f>
        <v>80000</v>
      </c>
    </row>
    <row r="10" spans="1:11" ht="17.25">
      <c r="A10" s="51" t="s">
        <v>247</v>
      </c>
      <c r="B10" s="132"/>
      <c r="C10" s="135"/>
      <c r="D10" s="132"/>
      <c r="E10" s="135"/>
      <c r="F10" s="132"/>
      <c r="G10" s="135"/>
      <c r="H10" s="132"/>
      <c r="I10" s="135"/>
      <c r="J10" s="132"/>
      <c r="K10" s="134"/>
    </row>
    <row r="11" spans="1:11" ht="17.25">
      <c r="A11" s="51" t="s">
        <v>51</v>
      </c>
      <c r="B11" s="132"/>
      <c r="C11" s="135"/>
      <c r="D11" s="132"/>
      <c r="E11" s="135"/>
      <c r="F11" s="132"/>
      <c r="G11" s="135"/>
      <c r="H11" s="132"/>
      <c r="I11" s="135"/>
      <c r="J11" s="132"/>
      <c r="K11" s="134"/>
    </row>
    <row r="12" spans="1:11" ht="17.25">
      <c r="A12" s="51"/>
      <c r="B12" s="132"/>
      <c r="C12" s="135"/>
      <c r="D12" s="132"/>
      <c r="E12" s="135"/>
      <c r="F12" s="132"/>
      <c r="G12" s="135"/>
      <c r="H12" s="132"/>
      <c r="I12" s="135"/>
      <c r="J12" s="132"/>
      <c r="K12" s="134"/>
    </row>
    <row r="13" spans="1:11" ht="17.25">
      <c r="A13" s="51"/>
      <c r="B13" s="136"/>
      <c r="C13" s="137"/>
      <c r="D13" s="136"/>
      <c r="E13" s="137"/>
      <c r="F13" s="136"/>
      <c r="G13" s="137"/>
      <c r="H13" s="136"/>
      <c r="I13" s="137"/>
      <c r="J13" s="136"/>
      <c r="K13" s="138"/>
    </row>
    <row r="14" spans="1:11" ht="17.25">
      <c r="A14" s="150"/>
      <c r="B14" s="139"/>
      <c r="C14" s="140"/>
      <c r="D14" s="139"/>
      <c r="E14" s="140"/>
      <c r="F14" s="139"/>
      <c r="G14" s="140"/>
      <c r="H14" s="139"/>
      <c r="I14" s="140"/>
      <c r="J14" s="139"/>
      <c r="K14" s="141"/>
    </row>
    <row r="15" spans="1:11" ht="17.25">
      <c r="A15" s="93" t="s">
        <v>5</v>
      </c>
      <c r="B15" s="93">
        <f t="shared" ref="B15:K15" si="0">SUM(B6:B14)</f>
        <v>1</v>
      </c>
      <c r="C15" s="83">
        <f t="shared" si="0"/>
        <v>20000</v>
      </c>
      <c r="D15" s="93">
        <f t="shared" si="0"/>
        <v>1</v>
      </c>
      <c r="E15" s="94">
        <f t="shared" si="0"/>
        <v>20000</v>
      </c>
      <c r="F15" s="95">
        <f t="shared" si="0"/>
        <v>1</v>
      </c>
      <c r="G15" s="83">
        <f t="shared" si="0"/>
        <v>20000</v>
      </c>
      <c r="H15" s="93">
        <f t="shared" si="0"/>
        <v>1</v>
      </c>
      <c r="I15" s="94">
        <f t="shared" si="0"/>
        <v>20000</v>
      </c>
      <c r="J15" s="95">
        <f t="shared" si="0"/>
        <v>4</v>
      </c>
      <c r="K15" s="94">
        <f t="shared" si="0"/>
        <v>80000</v>
      </c>
    </row>
    <row r="16" spans="1:11" ht="18.75">
      <c r="A16" s="100" t="s">
        <v>53</v>
      </c>
      <c r="B16" s="161"/>
      <c r="C16" s="162"/>
      <c r="D16" s="161"/>
      <c r="E16" s="163"/>
      <c r="F16" s="161"/>
      <c r="G16" s="162"/>
      <c r="H16" s="161"/>
      <c r="I16" s="164"/>
      <c r="J16" s="165"/>
      <c r="K16" s="164"/>
    </row>
    <row r="17" spans="1:11" ht="17.25">
      <c r="A17" s="45" t="s">
        <v>52</v>
      </c>
      <c r="B17" s="132"/>
      <c r="C17" s="145"/>
      <c r="D17" s="132"/>
      <c r="E17" s="134"/>
      <c r="F17" s="146"/>
      <c r="G17" s="145"/>
      <c r="H17" s="132"/>
      <c r="I17" s="134"/>
      <c r="J17" s="132"/>
      <c r="K17" s="134"/>
    </row>
    <row r="18" spans="1:11" ht="17.25">
      <c r="A18" s="100" t="s">
        <v>23</v>
      </c>
      <c r="B18" s="147"/>
      <c r="C18" s="148"/>
      <c r="D18" s="149"/>
      <c r="E18" s="134"/>
      <c r="F18" s="146"/>
      <c r="G18" s="145"/>
      <c r="H18" s="132"/>
      <c r="I18" s="134"/>
      <c r="J18" s="132"/>
      <c r="K18" s="134"/>
    </row>
    <row r="19" spans="1:11" ht="17.25">
      <c r="A19" s="45" t="s">
        <v>6</v>
      </c>
      <c r="B19" s="79"/>
      <c r="C19" s="81"/>
      <c r="D19" s="79"/>
      <c r="E19" s="77"/>
      <c r="F19" s="86"/>
      <c r="G19" s="81"/>
      <c r="H19" s="79"/>
      <c r="I19" s="77"/>
      <c r="J19" s="79"/>
      <c r="K19" s="77"/>
    </row>
    <row r="20" spans="1:11" ht="17.25">
      <c r="A20" s="51"/>
      <c r="B20" s="132"/>
      <c r="C20" s="142"/>
      <c r="D20" s="143"/>
      <c r="E20" s="143"/>
      <c r="F20" s="143"/>
      <c r="G20" s="143"/>
      <c r="H20" s="143"/>
      <c r="I20" s="143"/>
      <c r="J20" s="132"/>
      <c r="K20" s="134"/>
    </row>
    <row r="21" spans="1:11" ht="17.25">
      <c r="A21" s="51"/>
      <c r="B21" s="132"/>
      <c r="C21" s="142"/>
      <c r="D21" s="143"/>
      <c r="E21" s="253"/>
      <c r="F21" s="143"/>
      <c r="G21" s="253"/>
      <c r="H21" s="143"/>
      <c r="I21" s="253"/>
      <c r="J21" s="132"/>
      <c r="K21" s="134"/>
    </row>
    <row r="22" spans="1:11" ht="17.25">
      <c r="A22" s="51"/>
      <c r="B22" s="132"/>
      <c r="C22" s="142"/>
      <c r="D22" s="143"/>
      <c r="E22" s="253"/>
      <c r="F22" s="143"/>
      <c r="G22" s="253"/>
      <c r="H22" s="143"/>
      <c r="I22" s="253"/>
      <c r="J22" s="132"/>
      <c r="K22" s="134"/>
    </row>
    <row r="23" spans="1:11" ht="17.25">
      <c r="A23" s="51"/>
      <c r="B23" s="136"/>
      <c r="C23" s="144"/>
      <c r="D23" s="136"/>
      <c r="E23" s="144"/>
      <c r="F23" s="136"/>
      <c r="G23" s="144"/>
      <c r="H23" s="136"/>
      <c r="I23" s="144"/>
      <c r="J23" s="136"/>
      <c r="K23" s="138"/>
    </row>
    <row r="24" spans="1:11" ht="17.25">
      <c r="A24" s="70"/>
      <c r="B24" s="124"/>
      <c r="C24" s="126"/>
      <c r="D24" s="124"/>
      <c r="E24" s="126"/>
      <c r="F24" s="124"/>
      <c r="G24" s="126"/>
      <c r="H24" s="124"/>
      <c r="I24" s="126"/>
      <c r="J24" s="124"/>
      <c r="K24" s="125"/>
    </row>
    <row r="25" spans="1:11" ht="17.25">
      <c r="A25" s="93" t="s">
        <v>5</v>
      </c>
      <c r="B25" s="93">
        <f>SUM(B16:B20)</f>
        <v>0</v>
      </c>
      <c r="C25" s="83">
        <f>SUM(C16:C20)</f>
        <v>0</v>
      </c>
      <c r="D25" s="93">
        <f t="shared" ref="D25:I25" si="1">SUM(D16:D20)</f>
        <v>0</v>
      </c>
      <c r="E25" s="83">
        <f t="shared" si="1"/>
        <v>0</v>
      </c>
      <c r="F25" s="93">
        <f t="shared" si="1"/>
        <v>0</v>
      </c>
      <c r="G25" s="83">
        <f t="shared" si="1"/>
        <v>0</v>
      </c>
      <c r="H25" s="93">
        <f t="shared" si="1"/>
        <v>0</v>
      </c>
      <c r="I25" s="83">
        <f t="shared" si="1"/>
        <v>0</v>
      </c>
      <c r="J25" s="93">
        <f>SUM(J16:J20)</f>
        <v>0</v>
      </c>
      <c r="K25" s="94">
        <f>SUM(K16:K20)</f>
        <v>0</v>
      </c>
    </row>
    <row r="26" spans="1:11" ht="18.75">
      <c r="A26" s="100" t="s">
        <v>24</v>
      </c>
      <c r="B26" s="8"/>
      <c r="C26" s="1"/>
      <c r="D26" s="39"/>
      <c r="E26" s="92"/>
      <c r="F26" s="86"/>
      <c r="G26" s="81"/>
      <c r="H26" s="79"/>
      <c r="I26" s="77"/>
      <c r="J26" s="79"/>
      <c r="K26" s="77"/>
    </row>
    <row r="27" spans="1:11" ht="18.75">
      <c r="A27" s="100" t="s">
        <v>55</v>
      </c>
      <c r="B27" s="166"/>
      <c r="C27" s="167"/>
      <c r="D27" s="168"/>
      <c r="E27" s="169"/>
      <c r="F27" s="170"/>
      <c r="G27" s="133"/>
      <c r="H27" s="171"/>
      <c r="I27" s="172"/>
      <c r="J27" s="132"/>
      <c r="K27" s="134"/>
    </row>
    <row r="28" spans="1:11" ht="17.25">
      <c r="A28" s="45" t="s">
        <v>56</v>
      </c>
      <c r="B28" s="132"/>
      <c r="C28" s="173"/>
      <c r="D28" s="132"/>
      <c r="E28" s="134"/>
      <c r="F28" s="146"/>
      <c r="G28" s="145"/>
      <c r="H28" s="132"/>
      <c r="I28" s="134"/>
      <c r="J28" s="132"/>
      <c r="K28" s="134"/>
    </row>
    <row r="29" spans="1:11" ht="17.25">
      <c r="A29" s="100" t="s">
        <v>8</v>
      </c>
      <c r="B29" s="174"/>
      <c r="C29" s="175"/>
      <c r="D29" s="132"/>
      <c r="E29" s="134"/>
      <c r="F29" s="146"/>
      <c r="G29" s="145"/>
      <c r="H29" s="132"/>
      <c r="I29" s="134"/>
      <c r="J29" s="132"/>
      <c r="K29" s="134"/>
    </row>
    <row r="30" spans="1:11" ht="17.25">
      <c r="A30" s="70" t="s">
        <v>54</v>
      </c>
      <c r="B30" s="152">
        <v>1</v>
      </c>
      <c r="C30" s="176">
        <v>2541000</v>
      </c>
      <c r="D30" s="132"/>
      <c r="E30" s="134"/>
      <c r="F30" s="146"/>
      <c r="G30" s="145"/>
      <c r="H30" s="132"/>
      <c r="I30" s="145"/>
      <c r="J30" s="132">
        <f>B30+D30+F30+H30</f>
        <v>1</v>
      </c>
      <c r="K30" s="134">
        <f>C30+E30+G30+I30</f>
        <v>2541000</v>
      </c>
    </row>
    <row r="31" spans="1:11" ht="17.25">
      <c r="A31" s="70"/>
      <c r="B31" s="177"/>
      <c r="C31" s="178"/>
      <c r="D31" s="136"/>
      <c r="E31" s="138"/>
      <c r="F31" s="179"/>
      <c r="G31" s="180"/>
      <c r="H31" s="136"/>
      <c r="I31" s="180"/>
      <c r="J31" s="136"/>
      <c r="K31" s="138"/>
    </row>
    <row r="32" spans="1:11" ht="17.25">
      <c r="A32" s="70"/>
      <c r="B32" s="127"/>
      <c r="C32" s="128"/>
      <c r="D32" s="124"/>
      <c r="E32" s="125"/>
      <c r="F32" s="129"/>
      <c r="G32" s="91"/>
      <c r="H32" s="124"/>
      <c r="I32" s="91"/>
      <c r="J32" s="124"/>
      <c r="K32" s="125"/>
    </row>
    <row r="33" spans="1:11" ht="17.25">
      <c r="A33" s="93" t="s">
        <v>5</v>
      </c>
      <c r="B33" s="93">
        <f t="shared" ref="B33:K33" si="2">SUM(B26:B32)</f>
        <v>1</v>
      </c>
      <c r="C33" s="83">
        <f t="shared" si="2"/>
        <v>2541000</v>
      </c>
      <c r="D33" s="93">
        <f t="shared" si="2"/>
        <v>0</v>
      </c>
      <c r="E33" s="94">
        <f t="shared" si="2"/>
        <v>0</v>
      </c>
      <c r="F33" s="95">
        <f t="shared" si="2"/>
        <v>0</v>
      </c>
      <c r="G33" s="83">
        <f t="shared" si="2"/>
        <v>0</v>
      </c>
      <c r="H33" s="93">
        <f t="shared" si="2"/>
        <v>0</v>
      </c>
      <c r="I33" s="94">
        <f t="shared" si="2"/>
        <v>0</v>
      </c>
      <c r="J33" s="95">
        <f t="shared" si="2"/>
        <v>1</v>
      </c>
      <c r="K33" s="94">
        <f t="shared" si="2"/>
        <v>2541000</v>
      </c>
    </row>
    <row r="34" spans="1:11" ht="17.25">
      <c r="A34" s="100" t="s">
        <v>57</v>
      </c>
      <c r="B34" s="84"/>
      <c r="C34" s="90"/>
      <c r="D34" s="96"/>
      <c r="E34" s="78"/>
      <c r="F34" s="254"/>
      <c r="G34" s="255"/>
      <c r="H34" s="96"/>
      <c r="I34" s="78"/>
      <c r="J34" s="96"/>
      <c r="K34" s="78"/>
    </row>
    <row r="35" spans="1:11" ht="17.25">
      <c r="A35" s="99" t="s">
        <v>58</v>
      </c>
      <c r="B35" s="174"/>
      <c r="C35" s="175"/>
      <c r="D35" s="257"/>
      <c r="E35" s="153"/>
      <c r="F35" s="258"/>
      <c r="G35" s="259"/>
      <c r="H35" s="257"/>
      <c r="I35" s="153"/>
      <c r="J35" s="257"/>
      <c r="K35" s="153"/>
    </row>
    <row r="36" spans="1:11" ht="17.25">
      <c r="A36" s="99" t="s">
        <v>59</v>
      </c>
      <c r="B36" s="174"/>
      <c r="C36" s="175"/>
      <c r="D36" s="257"/>
      <c r="E36" s="153"/>
      <c r="F36" s="258"/>
      <c r="G36" s="259"/>
      <c r="H36" s="257"/>
      <c r="I36" s="153"/>
      <c r="J36" s="257"/>
      <c r="K36" s="153"/>
    </row>
    <row r="37" spans="1:11" ht="17.25">
      <c r="A37" s="99" t="s">
        <v>60</v>
      </c>
      <c r="B37" s="174"/>
      <c r="C37" s="175"/>
      <c r="D37" s="257"/>
      <c r="E37" s="153"/>
      <c r="F37" s="258"/>
      <c r="G37" s="259"/>
      <c r="H37" s="257"/>
      <c r="I37" s="153"/>
      <c r="J37" s="257"/>
      <c r="K37" s="153"/>
    </row>
    <row r="38" spans="1:11" ht="17.25">
      <c r="A38" s="99" t="s">
        <v>7</v>
      </c>
      <c r="B38" s="174"/>
      <c r="C38" s="175"/>
      <c r="D38" s="257"/>
      <c r="E38" s="153"/>
      <c r="F38" s="258"/>
      <c r="G38" s="259"/>
      <c r="H38" s="257"/>
      <c r="I38" s="153"/>
      <c r="J38" s="257"/>
      <c r="K38" s="153"/>
    </row>
    <row r="39" spans="1:11" ht="17.25">
      <c r="A39" s="260" t="s">
        <v>48</v>
      </c>
      <c r="B39" s="152"/>
      <c r="C39" s="176"/>
      <c r="D39" s="152"/>
      <c r="E39" s="176"/>
      <c r="F39" s="152"/>
      <c r="G39" s="176"/>
      <c r="H39" s="152"/>
      <c r="I39" s="176"/>
      <c r="J39" s="257"/>
      <c r="K39" s="153"/>
    </row>
    <row r="40" spans="1:11" ht="17.25">
      <c r="A40" s="84" t="s">
        <v>51</v>
      </c>
      <c r="B40" s="152"/>
      <c r="C40" s="176"/>
      <c r="D40" s="152"/>
      <c r="E40" s="176"/>
      <c r="F40" s="152"/>
      <c r="G40" s="176"/>
      <c r="H40" s="152"/>
      <c r="I40" s="176"/>
      <c r="J40" s="257"/>
      <c r="K40" s="153"/>
    </row>
    <row r="41" spans="1:11" ht="17.25">
      <c r="A41" s="84"/>
      <c r="B41" s="177"/>
      <c r="C41" s="178"/>
      <c r="D41" s="177"/>
      <c r="E41" s="178"/>
      <c r="F41" s="177"/>
      <c r="G41" s="178"/>
      <c r="H41" s="177"/>
      <c r="I41" s="178"/>
      <c r="J41" s="261"/>
      <c r="K41" s="262"/>
    </row>
    <row r="42" spans="1:11" ht="17.25">
      <c r="A42" s="84"/>
      <c r="B42" s="177"/>
      <c r="C42" s="178"/>
      <c r="D42" s="177"/>
      <c r="E42" s="178"/>
      <c r="F42" s="177"/>
      <c r="G42" s="178"/>
      <c r="H42" s="177"/>
      <c r="I42" s="178"/>
      <c r="J42" s="261"/>
      <c r="K42" s="262"/>
    </row>
    <row r="43" spans="1:11" ht="17.25">
      <c r="A43" s="84"/>
      <c r="B43" s="177"/>
      <c r="C43" s="178"/>
      <c r="D43" s="177"/>
      <c r="E43" s="178"/>
      <c r="F43" s="177"/>
      <c r="G43" s="178"/>
      <c r="H43" s="177"/>
      <c r="I43" s="178"/>
      <c r="J43" s="261"/>
      <c r="K43" s="262"/>
    </row>
    <row r="44" spans="1:11" ht="17.25">
      <c r="A44" s="84"/>
      <c r="B44" s="177"/>
      <c r="C44" s="178"/>
      <c r="D44" s="177"/>
      <c r="E44" s="178"/>
      <c r="F44" s="177"/>
      <c r="G44" s="178"/>
      <c r="H44" s="177"/>
      <c r="I44" s="178"/>
      <c r="J44" s="261"/>
      <c r="K44" s="262"/>
    </row>
    <row r="45" spans="1:11" ht="17.25">
      <c r="A45" s="84"/>
      <c r="B45" s="177"/>
      <c r="C45" s="178"/>
      <c r="D45" s="177"/>
      <c r="E45" s="178"/>
      <c r="F45" s="177"/>
      <c r="G45" s="178"/>
      <c r="H45" s="177"/>
      <c r="I45" s="178"/>
      <c r="J45" s="261"/>
      <c r="K45" s="262"/>
    </row>
    <row r="46" spans="1:11" ht="17.25">
      <c r="A46" s="84"/>
      <c r="B46" s="177"/>
      <c r="C46" s="178"/>
      <c r="D46" s="177"/>
      <c r="E46" s="178"/>
      <c r="F46" s="177"/>
      <c r="G46" s="178"/>
      <c r="H46" s="177"/>
      <c r="I46" s="178"/>
      <c r="J46" s="261"/>
      <c r="K46" s="262"/>
    </row>
    <row r="47" spans="1:11" ht="17.25">
      <c r="A47" s="84"/>
      <c r="B47" s="177"/>
      <c r="C47" s="178"/>
      <c r="D47" s="177"/>
      <c r="E47" s="178"/>
      <c r="F47" s="177"/>
      <c r="G47" s="178"/>
      <c r="H47" s="177"/>
      <c r="I47" s="178"/>
      <c r="J47" s="261"/>
      <c r="K47" s="262"/>
    </row>
    <row r="48" spans="1:11" ht="17.25">
      <c r="A48" s="84"/>
      <c r="B48" s="177"/>
      <c r="C48" s="178"/>
      <c r="D48" s="177"/>
      <c r="E48" s="178"/>
      <c r="F48" s="177"/>
      <c r="G48" s="178"/>
      <c r="H48" s="177"/>
      <c r="I48" s="178"/>
      <c r="J48" s="261"/>
      <c r="K48" s="262"/>
    </row>
    <row r="49" spans="1:11" ht="17.25">
      <c r="A49" s="264"/>
      <c r="B49" s="177"/>
      <c r="C49" s="178"/>
      <c r="D49" s="177"/>
      <c r="E49" s="178"/>
      <c r="F49" s="177"/>
      <c r="G49" s="178"/>
      <c r="H49" s="177"/>
      <c r="I49" s="178"/>
      <c r="J49" s="261"/>
      <c r="K49" s="262"/>
    </row>
    <row r="50" spans="1:11" ht="17.25">
      <c r="A50" s="263" t="s">
        <v>5</v>
      </c>
      <c r="B50" s="93">
        <f t="shared" ref="B50:K50" si="3">SUM(B42:B49)</f>
        <v>0</v>
      </c>
      <c r="C50" s="83">
        <f t="shared" si="3"/>
        <v>0</v>
      </c>
      <c r="D50" s="93">
        <f t="shared" si="3"/>
        <v>0</v>
      </c>
      <c r="E50" s="94">
        <f t="shared" si="3"/>
        <v>0</v>
      </c>
      <c r="F50" s="95">
        <f t="shared" si="3"/>
        <v>0</v>
      </c>
      <c r="G50" s="83">
        <f t="shared" si="3"/>
        <v>0</v>
      </c>
      <c r="H50" s="93">
        <f t="shared" si="3"/>
        <v>0</v>
      </c>
      <c r="I50" s="94">
        <f t="shared" si="3"/>
        <v>0</v>
      </c>
      <c r="J50" s="95">
        <f t="shared" si="3"/>
        <v>0</v>
      </c>
      <c r="K50" s="94">
        <f t="shared" si="3"/>
        <v>0</v>
      </c>
    </row>
    <row r="51" spans="1:11" ht="17.25">
      <c r="A51" s="84" t="s">
        <v>249</v>
      </c>
      <c r="B51" s="177"/>
      <c r="C51" s="178"/>
      <c r="D51" s="177"/>
      <c r="E51" s="178"/>
      <c r="F51" s="177"/>
      <c r="G51" s="178"/>
      <c r="H51" s="177"/>
      <c r="I51" s="178"/>
      <c r="J51" s="261"/>
      <c r="K51" s="262"/>
    </row>
    <row r="52" spans="1:11" ht="17.25">
      <c r="A52" s="84" t="s">
        <v>250</v>
      </c>
      <c r="B52" s="177"/>
      <c r="C52" s="178"/>
      <c r="D52" s="177"/>
      <c r="E52" s="178"/>
      <c r="F52" s="177"/>
      <c r="G52" s="178"/>
      <c r="H52" s="177"/>
      <c r="I52" s="178"/>
      <c r="J52" s="261"/>
      <c r="K52" s="262"/>
    </row>
    <row r="53" spans="1:11" ht="17.25">
      <c r="A53" s="84" t="s">
        <v>251</v>
      </c>
      <c r="B53" s="177"/>
      <c r="C53" s="178"/>
      <c r="D53" s="177"/>
      <c r="E53" s="178"/>
      <c r="F53" s="177"/>
      <c r="G53" s="178"/>
      <c r="H53" s="177"/>
      <c r="I53" s="178"/>
      <c r="J53" s="261"/>
      <c r="K53" s="262"/>
    </row>
    <row r="54" spans="1:11" ht="17.25">
      <c r="A54" s="84" t="s">
        <v>32</v>
      </c>
      <c r="B54" s="177"/>
      <c r="C54" s="178"/>
      <c r="D54" s="177"/>
      <c r="E54" s="178"/>
      <c r="F54" s="177"/>
      <c r="G54" s="178"/>
      <c r="H54" s="177"/>
      <c r="I54" s="178"/>
      <c r="J54" s="261"/>
      <c r="K54" s="262"/>
    </row>
    <row r="55" spans="1:11" ht="17.25">
      <c r="A55" s="84" t="s">
        <v>51</v>
      </c>
      <c r="B55" s="177"/>
      <c r="C55" s="178"/>
      <c r="D55" s="177"/>
      <c r="E55" s="178"/>
      <c r="F55" s="177"/>
      <c r="G55" s="178"/>
      <c r="H55" s="177"/>
      <c r="I55" s="178"/>
      <c r="J55" s="261"/>
      <c r="K55" s="262"/>
    </row>
    <row r="56" spans="1:11" ht="17.25">
      <c r="A56" s="84"/>
      <c r="B56" s="177"/>
      <c r="C56" s="178"/>
      <c r="D56" s="177"/>
      <c r="E56" s="178"/>
      <c r="F56" s="177"/>
      <c r="G56" s="178"/>
      <c r="H56" s="177"/>
      <c r="I56" s="178"/>
      <c r="J56" s="261"/>
      <c r="K56" s="262"/>
    </row>
    <row r="57" spans="1:11" ht="17.25">
      <c r="A57" s="84"/>
      <c r="B57" s="177"/>
      <c r="C57" s="178"/>
      <c r="D57" s="177"/>
      <c r="E57" s="178"/>
      <c r="F57" s="177"/>
      <c r="G57" s="178"/>
      <c r="H57" s="177"/>
      <c r="I57" s="178"/>
      <c r="J57" s="261"/>
      <c r="K57" s="262"/>
    </row>
    <row r="58" spans="1:11" ht="17.25">
      <c r="A58" s="84"/>
      <c r="B58" s="265"/>
      <c r="C58" s="266"/>
      <c r="D58" s="265"/>
      <c r="E58" s="266"/>
      <c r="F58" s="265"/>
      <c r="G58" s="266"/>
      <c r="H58" s="265"/>
      <c r="I58" s="266"/>
      <c r="J58" s="267"/>
      <c r="K58" s="268"/>
    </row>
    <row r="59" spans="1:11" ht="17.25">
      <c r="A59" s="273" t="s">
        <v>5</v>
      </c>
      <c r="B59" s="93">
        <f t="shared" ref="B59:K59" si="4">SUM(B52:B58)</f>
        <v>0</v>
      </c>
      <c r="C59" s="83">
        <f t="shared" si="4"/>
        <v>0</v>
      </c>
      <c r="D59" s="93">
        <f t="shared" si="4"/>
        <v>0</v>
      </c>
      <c r="E59" s="94">
        <f t="shared" si="4"/>
        <v>0</v>
      </c>
      <c r="F59" s="95">
        <f t="shared" si="4"/>
        <v>0</v>
      </c>
      <c r="G59" s="83">
        <f t="shared" si="4"/>
        <v>0</v>
      </c>
      <c r="H59" s="93">
        <f t="shared" si="4"/>
        <v>0</v>
      </c>
      <c r="I59" s="94">
        <f t="shared" si="4"/>
        <v>0</v>
      </c>
      <c r="J59" s="95">
        <f t="shared" si="4"/>
        <v>0</v>
      </c>
      <c r="K59" s="94">
        <f t="shared" si="4"/>
        <v>0</v>
      </c>
    </row>
    <row r="60" spans="1:11" ht="17.25">
      <c r="A60" s="84" t="s">
        <v>27</v>
      </c>
      <c r="B60" s="269"/>
      <c r="C60" s="270"/>
      <c r="D60" s="269"/>
      <c r="E60" s="270"/>
      <c r="F60" s="269"/>
      <c r="G60" s="270"/>
      <c r="H60" s="269"/>
      <c r="I60" s="270"/>
      <c r="J60" s="271"/>
      <c r="K60" s="272"/>
    </row>
    <row r="61" spans="1:11" ht="17.25">
      <c r="A61" s="84" t="s">
        <v>26</v>
      </c>
      <c r="B61" s="177"/>
      <c r="C61" s="178"/>
      <c r="D61" s="177"/>
      <c r="E61" s="178"/>
      <c r="F61" s="177"/>
      <c r="G61" s="178"/>
      <c r="H61" s="177"/>
      <c r="I61" s="178"/>
      <c r="J61" s="261"/>
      <c r="K61" s="262"/>
    </row>
    <row r="62" spans="1:11" ht="17.25">
      <c r="A62" s="84" t="s">
        <v>252</v>
      </c>
      <c r="B62" s="177"/>
      <c r="C62" s="178"/>
      <c r="D62" s="177"/>
      <c r="E62" s="178"/>
      <c r="F62" s="177"/>
      <c r="G62" s="178"/>
      <c r="H62" s="177"/>
      <c r="I62" s="178"/>
      <c r="J62" s="261"/>
      <c r="K62" s="262"/>
    </row>
    <row r="63" spans="1:11" ht="17.25">
      <c r="A63" s="84" t="s">
        <v>253</v>
      </c>
      <c r="B63" s="177"/>
      <c r="C63" s="178"/>
      <c r="D63" s="177"/>
      <c r="E63" s="178"/>
      <c r="F63" s="177"/>
      <c r="G63" s="178"/>
      <c r="H63" s="177"/>
      <c r="I63" s="178"/>
      <c r="J63" s="261"/>
      <c r="K63" s="262"/>
    </row>
    <row r="64" spans="1:11" ht="17.25">
      <c r="A64" s="84"/>
      <c r="B64" s="177"/>
      <c r="C64" s="178"/>
      <c r="D64" s="177"/>
      <c r="E64" s="178"/>
      <c r="F64" s="177"/>
      <c r="G64" s="178"/>
      <c r="H64" s="177"/>
      <c r="I64" s="178"/>
      <c r="J64" s="261"/>
      <c r="K64" s="262"/>
    </row>
    <row r="65" spans="1:11" ht="17.25">
      <c r="A65" s="84"/>
      <c r="B65" s="177"/>
      <c r="C65" s="178"/>
      <c r="D65" s="177"/>
      <c r="E65" s="178"/>
      <c r="F65" s="177"/>
      <c r="G65" s="178"/>
      <c r="H65" s="177"/>
      <c r="I65" s="178"/>
      <c r="J65" s="261"/>
      <c r="K65" s="262"/>
    </row>
    <row r="66" spans="1:11" ht="17.25">
      <c r="A66" s="84"/>
      <c r="B66" s="177"/>
      <c r="C66" s="178"/>
      <c r="D66" s="177"/>
      <c r="E66" s="178"/>
      <c r="F66" s="177"/>
      <c r="G66" s="178"/>
      <c r="H66" s="177"/>
      <c r="I66" s="178"/>
      <c r="J66" s="261"/>
      <c r="K66" s="262"/>
    </row>
    <row r="67" spans="1:11" ht="17.25">
      <c r="A67" s="84"/>
      <c r="B67" s="177"/>
      <c r="C67" s="178"/>
      <c r="D67" s="177"/>
      <c r="E67" s="178"/>
      <c r="F67" s="177"/>
      <c r="G67" s="178"/>
      <c r="H67" s="177"/>
      <c r="I67" s="178"/>
      <c r="J67" s="261"/>
      <c r="K67" s="262"/>
    </row>
    <row r="68" spans="1:11" ht="17.25">
      <c r="A68" s="84"/>
      <c r="B68" s="177"/>
      <c r="C68" s="178"/>
      <c r="D68" s="177"/>
      <c r="E68" s="178"/>
      <c r="F68" s="177"/>
      <c r="G68" s="178"/>
      <c r="H68" s="177"/>
      <c r="I68" s="178"/>
      <c r="J68" s="261"/>
      <c r="K68" s="262"/>
    </row>
    <row r="69" spans="1:11" ht="17.25">
      <c r="A69" s="84"/>
      <c r="B69" s="177"/>
      <c r="C69" s="178"/>
      <c r="D69" s="177"/>
      <c r="E69" s="178"/>
      <c r="F69" s="177"/>
      <c r="G69" s="178"/>
      <c r="H69" s="177"/>
      <c r="I69" s="178"/>
      <c r="J69" s="261"/>
      <c r="K69" s="262"/>
    </row>
    <row r="70" spans="1:11" ht="17.25">
      <c r="A70" s="84"/>
      <c r="B70" s="177"/>
      <c r="C70" s="178"/>
      <c r="D70" s="177"/>
      <c r="E70" s="178"/>
      <c r="F70" s="177"/>
      <c r="G70" s="178"/>
      <c r="H70" s="177"/>
      <c r="I70" s="178"/>
      <c r="J70" s="261"/>
      <c r="K70" s="262"/>
    </row>
    <row r="71" spans="1:11" ht="17.25">
      <c r="A71" s="84"/>
      <c r="B71" s="177"/>
      <c r="C71" s="178"/>
      <c r="D71" s="177"/>
      <c r="E71" s="178"/>
      <c r="F71" s="177"/>
      <c r="G71" s="178"/>
      <c r="H71" s="177"/>
      <c r="I71" s="178"/>
      <c r="J71" s="261"/>
      <c r="K71" s="262"/>
    </row>
    <row r="72" spans="1:11" ht="17.25">
      <c r="A72" s="84"/>
      <c r="B72" s="177"/>
      <c r="C72" s="178"/>
      <c r="D72" s="177"/>
      <c r="E72" s="178"/>
      <c r="F72" s="177"/>
      <c r="G72" s="178"/>
      <c r="H72" s="177"/>
      <c r="I72" s="178"/>
      <c r="J72" s="261"/>
      <c r="K72" s="262"/>
    </row>
    <row r="73" spans="1:11" ht="17.25">
      <c r="A73" s="84"/>
      <c r="B73" s="87"/>
      <c r="C73" s="97"/>
      <c r="D73" s="96"/>
      <c r="E73" s="78"/>
      <c r="F73" s="254"/>
      <c r="G73" s="255"/>
      <c r="H73" s="96"/>
      <c r="I73" s="78"/>
      <c r="J73" s="96"/>
      <c r="K73" s="78"/>
    </row>
    <row r="74" spans="1:11" ht="17.25">
      <c r="A74" s="93" t="s">
        <v>5</v>
      </c>
      <c r="B74" s="93">
        <f>SUM(B34:B73)</f>
        <v>0</v>
      </c>
      <c r="C74" s="83">
        <f>SUM(C34:C73)</f>
        <v>0</v>
      </c>
      <c r="D74" s="93">
        <v>0</v>
      </c>
      <c r="E74" s="94">
        <f t="shared" ref="E74:K74" si="5">SUM(E34:E73)</f>
        <v>0</v>
      </c>
      <c r="F74" s="95">
        <f t="shared" si="5"/>
        <v>0</v>
      </c>
      <c r="G74" s="83">
        <f t="shared" si="5"/>
        <v>0</v>
      </c>
      <c r="H74" s="93">
        <f t="shared" si="5"/>
        <v>0</v>
      </c>
      <c r="I74" s="94">
        <f t="shared" si="5"/>
        <v>0</v>
      </c>
      <c r="J74" s="95">
        <f t="shared" si="5"/>
        <v>0</v>
      </c>
      <c r="K74" s="94">
        <f t="shared" si="5"/>
        <v>0</v>
      </c>
    </row>
    <row r="75" spans="1:11" ht="18" thickBot="1">
      <c r="A75" s="82" t="s">
        <v>9</v>
      </c>
      <c r="B75" s="95">
        <f t="shared" ref="B75:K75" si="6">B15+B25+B33+B50+B59</f>
        <v>2</v>
      </c>
      <c r="C75" s="83">
        <f t="shared" si="6"/>
        <v>2561000</v>
      </c>
      <c r="D75" s="95">
        <f t="shared" si="6"/>
        <v>1</v>
      </c>
      <c r="E75" s="130">
        <f t="shared" si="6"/>
        <v>20000</v>
      </c>
      <c r="F75" s="95">
        <f t="shared" si="6"/>
        <v>1</v>
      </c>
      <c r="G75" s="83">
        <f t="shared" si="6"/>
        <v>20000</v>
      </c>
      <c r="H75" s="95">
        <f t="shared" si="6"/>
        <v>1</v>
      </c>
      <c r="I75" s="83">
        <f t="shared" si="6"/>
        <v>20000</v>
      </c>
      <c r="J75" s="95">
        <f t="shared" si="6"/>
        <v>5</v>
      </c>
      <c r="K75" s="131">
        <f t="shared" si="6"/>
        <v>2621000</v>
      </c>
    </row>
    <row r="76" spans="1:11" ht="13.5" thickTop="1"/>
  </sheetData>
  <mergeCells count="6">
    <mergeCell ref="A2:K2"/>
    <mergeCell ref="B3:C3"/>
    <mergeCell ref="D3:E3"/>
    <mergeCell ref="F3:G3"/>
    <mergeCell ref="H3:I3"/>
    <mergeCell ref="J3:K3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T12" sqref="T12"/>
    </sheetView>
  </sheetViews>
  <sheetFormatPr defaultRowHeight="18" customHeight="1"/>
  <cols>
    <col min="1" max="1" width="3.5703125" style="85" customWidth="1"/>
    <col min="2" max="2" width="22.85546875" style="85" customWidth="1"/>
    <col min="3" max="3" width="8.28515625" style="85" customWidth="1"/>
    <col min="4" max="4" width="10.7109375" style="85" customWidth="1"/>
    <col min="5" max="5" width="8.7109375" style="85" customWidth="1"/>
    <col min="6" max="6" width="6" style="85" customWidth="1"/>
    <col min="7" max="7" width="5.7109375" style="85" customWidth="1"/>
    <col min="8" max="9" width="5.28515625" style="85" customWidth="1"/>
    <col min="10" max="10" width="22.5703125" style="85" customWidth="1"/>
    <col min="11" max="11" width="8.28515625" style="85" customWidth="1"/>
    <col min="12" max="12" width="10.42578125" style="85" customWidth="1"/>
    <col min="13" max="13" width="9.140625" style="85"/>
    <col min="14" max="14" width="5.140625" style="85" customWidth="1"/>
    <col min="15" max="15" width="5" style="85" customWidth="1"/>
    <col min="16" max="17" width="4.7109375" style="85" customWidth="1"/>
    <col min="18" max="16384" width="9.140625" style="85"/>
  </cols>
  <sheetData>
    <row r="1" spans="1:17" ht="18" customHeight="1">
      <c r="A1" s="308" t="s">
        <v>255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274" t="s">
        <v>40</v>
      </c>
    </row>
    <row r="2" spans="1:17" ht="18" customHeight="1">
      <c r="A2" s="308" t="s">
        <v>256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pans="1:17" ht="18" customHeight="1">
      <c r="A3" s="275" t="s">
        <v>27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</row>
    <row r="4" spans="1:17" ht="18" customHeight="1">
      <c r="A4" s="275" t="s">
        <v>22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</row>
    <row r="5" spans="1:17" ht="18" customHeight="1">
      <c r="A5" s="275" t="s">
        <v>25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</row>
    <row r="6" spans="1:17" ht="18" customHeight="1">
      <c r="A6" s="275" t="s">
        <v>37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</row>
    <row r="7" spans="1:17" ht="18" customHeight="1">
      <c r="A7" s="309" t="s">
        <v>257</v>
      </c>
      <c r="B7" s="310"/>
      <c r="C7" s="310"/>
      <c r="D7" s="310"/>
      <c r="E7" s="310"/>
      <c r="F7" s="310"/>
      <c r="G7" s="310"/>
      <c r="H7" s="310"/>
      <c r="I7" s="311"/>
      <c r="J7" s="309" t="s">
        <v>258</v>
      </c>
      <c r="K7" s="310"/>
      <c r="L7" s="310"/>
      <c r="M7" s="310"/>
      <c r="N7" s="310"/>
      <c r="O7" s="310"/>
      <c r="P7" s="310"/>
      <c r="Q7" s="311"/>
    </row>
    <row r="8" spans="1:17" ht="18" customHeight="1">
      <c r="A8" s="276" t="s">
        <v>10</v>
      </c>
      <c r="B8" s="277" t="s">
        <v>259</v>
      </c>
      <c r="C8" s="277" t="s">
        <v>1</v>
      </c>
      <c r="D8" s="277" t="s">
        <v>19</v>
      </c>
      <c r="E8" s="277" t="s">
        <v>16</v>
      </c>
      <c r="F8" s="309" t="s">
        <v>260</v>
      </c>
      <c r="G8" s="310"/>
      <c r="H8" s="310"/>
      <c r="I8" s="311"/>
      <c r="J8" s="277" t="s">
        <v>259</v>
      </c>
      <c r="K8" s="276" t="s">
        <v>1</v>
      </c>
      <c r="L8" s="276" t="s">
        <v>19</v>
      </c>
      <c r="M8" s="276" t="s">
        <v>16</v>
      </c>
      <c r="N8" s="312" t="s">
        <v>260</v>
      </c>
      <c r="O8" s="313"/>
      <c r="P8" s="313"/>
      <c r="Q8" s="314"/>
    </row>
    <row r="9" spans="1:17" ht="18" customHeight="1">
      <c r="A9" s="278"/>
      <c r="B9" s="279" t="s">
        <v>261</v>
      </c>
      <c r="C9" s="279" t="s">
        <v>262</v>
      </c>
      <c r="D9" s="279" t="s">
        <v>20</v>
      </c>
      <c r="E9" s="279" t="s">
        <v>17</v>
      </c>
      <c r="F9" s="277">
        <v>2561</v>
      </c>
      <c r="G9" s="277">
        <v>2562</v>
      </c>
      <c r="H9" s="277">
        <v>2563</v>
      </c>
      <c r="I9" s="277">
        <v>2564</v>
      </c>
      <c r="J9" s="279" t="s">
        <v>261</v>
      </c>
      <c r="K9" s="278" t="s">
        <v>262</v>
      </c>
      <c r="L9" s="278" t="s">
        <v>20</v>
      </c>
      <c r="M9" s="278" t="s">
        <v>17</v>
      </c>
      <c r="N9" s="280">
        <v>2561</v>
      </c>
      <c r="O9" s="276">
        <v>2562</v>
      </c>
      <c r="P9" s="281">
        <v>2563</v>
      </c>
      <c r="Q9" s="276">
        <v>2564</v>
      </c>
    </row>
    <row r="10" spans="1:17" ht="18" customHeight="1">
      <c r="A10" s="282">
        <v>1</v>
      </c>
      <c r="B10" s="282" t="s">
        <v>263</v>
      </c>
      <c r="C10" s="283">
        <v>30000</v>
      </c>
      <c r="D10" s="282" t="s">
        <v>264</v>
      </c>
      <c r="E10" s="282" t="s">
        <v>63</v>
      </c>
      <c r="F10" s="284" t="s">
        <v>265</v>
      </c>
      <c r="G10" s="284" t="s">
        <v>265</v>
      </c>
      <c r="H10" s="284" t="s">
        <v>265</v>
      </c>
      <c r="I10" s="284" t="s">
        <v>265</v>
      </c>
      <c r="J10" s="282" t="s">
        <v>263</v>
      </c>
      <c r="K10" s="283">
        <v>20000</v>
      </c>
      <c r="L10" s="282" t="s">
        <v>266</v>
      </c>
      <c r="M10" s="282" t="s">
        <v>69</v>
      </c>
      <c r="N10" s="284" t="s">
        <v>265</v>
      </c>
      <c r="O10" s="284" t="s">
        <v>265</v>
      </c>
      <c r="P10" s="284" t="s">
        <v>265</v>
      </c>
      <c r="Q10" s="284" t="s">
        <v>265</v>
      </c>
    </row>
    <row r="11" spans="1:17" ht="18" customHeight="1">
      <c r="A11" s="285"/>
      <c r="B11" s="285" t="s">
        <v>267</v>
      </c>
      <c r="C11" s="286" t="s">
        <v>28</v>
      </c>
      <c r="D11" s="274" t="s">
        <v>268</v>
      </c>
      <c r="E11" s="285"/>
      <c r="F11" s="285"/>
      <c r="G11" s="285"/>
      <c r="H11" s="285"/>
      <c r="I11" s="285"/>
      <c r="J11" s="285" t="s">
        <v>266</v>
      </c>
      <c r="K11" s="287" t="s">
        <v>28</v>
      </c>
      <c r="L11" s="274" t="s">
        <v>269</v>
      </c>
      <c r="M11" s="285"/>
      <c r="N11" s="285"/>
      <c r="O11" s="285"/>
      <c r="P11" s="285"/>
      <c r="Q11" s="285"/>
    </row>
    <row r="12" spans="1:17" ht="18" customHeight="1">
      <c r="A12" s="285"/>
      <c r="B12" s="285" t="s">
        <v>36</v>
      </c>
      <c r="C12" s="286"/>
      <c r="D12" s="274" t="s">
        <v>270</v>
      </c>
      <c r="E12" s="285"/>
      <c r="F12" s="285"/>
      <c r="G12" s="285"/>
      <c r="H12" s="285"/>
      <c r="I12" s="285"/>
      <c r="J12" s="285"/>
      <c r="K12" s="285"/>
      <c r="L12" s="274" t="s">
        <v>271</v>
      </c>
      <c r="M12" s="285"/>
      <c r="N12" s="285"/>
      <c r="O12" s="285"/>
      <c r="P12" s="285"/>
      <c r="Q12" s="285"/>
    </row>
    <row r="13" spans="1:17" ht="18" customHeight="1">
      <c r="A13" s="285"/>
      <c r="B13" s="288" t="s">
        <v>272</v>
      </c>
      <c r="C13" s="285"/>
      <c r="D13" s="286" t="s">
        <v>38</v>
      </c>
      <c r="E13" s="285"/>
      <c r="F13" s="285"/>
      <c r="G13" s="285"/>
      <c r="H13" s="285"/>
      <c r="I13" s="285"/>
      <c r="J13" s="288" t="s">
        <v>272</v>
      </c>
      <c r="K13" s="285"/>
      <c r="L13" s="285" t="s">
        <v>273</v>
      </c>
      <c r="M13" s="285"/>
      <c r="N13" s="285"/>
      <c r="O13" s="285"/>
      <c r="P13" s="285"/>
      <c r="Q13" s="285"/>
    </row>
    <row r="14" spans="1:17" ht="18" customHeight="1">
      <c r="A14" s="285"/>
      <c r="B14" s="285" t="s">
        <v>274</v>
      </c>
      <c r="C14" s="285"/>
      <c r="D14" s="285"/>
      <c r="E14" s="285"/>
      <c r="F14" s="285"/>
      <c r="G14" s="285"/>
      <c r="H14" s="285"/>
      <c r="I14" s="285"/>
      <c r="J14" s="289" t="s">
        <v>275</v>
      </c>
      <c r="K14" s="285"/>
      <c r="L14" s="285" t="s">
        <v>276</v>
      </c>
      <c r="M14" s="285"/>
      <c r="N14" s="285"/>
      <c r="O14" s="285"/>
      <c r="P14" s="285"/>
      <c r="Q14" s="285"/>
    </row>
    <row r="15" spans="1:17" ht="18" customHeight="1">
      <c r="A15" s="285"/>
      <c r="B15" s="285" t="s">
        <v>277</v>
      </c>
      <c r="C15" s="285"/>
      <c r="D15" s="285"/>
      <c r="E15" s="285"/>
      <c r="F15" s="285"/>
      <c r="G15" s="285"/>
      <c r="H15" s="285"/>
      <c r="I15" s="285"/>
      <c r="J15" s="285" t="s">
        <v>278</v>
      </c>
      <c r="K15" s="285"/>
      <c r="L15" s="285" t="s">
        <v>279</v>
      </c>
      <c r="M15" s="285"/>
      <c r="N15" s="285"/>
      <c r="O15" s="285"/>
      <c r="P15" s="285"/>
      <c r="Q15" s="285"/>
    </row>
    <row r="16" spans="1:17" ht="18" customHeight="1">
      <c r="A16" s="285"/>
      <c r="B16" s="285"/>
      <c r="C16" s="285"/>
      <c r="D16" s="285"/>
      <c r="E16" s="285"/>
      <c r="F16" s="285"/>
      <c r="G16" s="285"/>
      <c r="H16" s="285"/>
      <c r="I16" s="285"/>
      <c r="J16" s="285" t="s">
        <v>280</v>
      </c>
      <c r="K16" s="285"/>
      <c r="L16" s="285"/>
      <c r="M16" s="285"/>
      <c r="N16" s="285"/>
      <c r="O16" s="285"/>
      <c r="P16" s="285"/>
      <c r="Q16" s="285"/>
    </row>
    <row r="17" spans="1:17" ht="18" customHeight="1">
      <c r="A17" s="285"/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</row>
    <row r="18" spans="1:17" ht="18" customHeight="1">
      <c r="A18" s="285"/>
      <c r="B18" s="288" t="s">
        <v>12</v>
      </c>
      <c r="C18" s="285"/>
      <c r="D18" s="285"/>
      <c r="E18" s="285"/>
      <c r="F18" s="285"/>
      <c r="G18" s="285"/>
      <c r="H18" s="285"/>
      <c r="I18" s="285"/>
      <c r="J18" s="288" t="s">
        <v>12</v>
      </c>
      <c r="K18" s="285"/>
      <c r="L18" s="285"/>
      <c r="M18" s="285"/>
      <c r="N18" s="285"/>
      <c r="O18" s="285"/>
      <c r="P18" s="285"/>
      <c r="Q18" s="285"/>
    </row>
    <row r="19" spans="1:17" ht="18" customHeight="1">
      <c r="A19" s="285"/>
      <c r="B19" s="285" t="s">
        <v>281</v>
      </c>
      <c r="C19" s="285"/>
      <c r="D19" s="285"/>
      <c r="E19" s="285"/>
      <c r="F19" s="285"/>
      <c r="G19" s="285"/>
      <c r="H19" s="285"/>
      <c r="I19" s="285"/>
      <c r="J19" s="285" t="s">
        <v>282</v>
      </c>
      <c r="K19" s="285"/>
      <c r="L19" s="285"/>
      <c r="M19" s="285"/>
      <c r="N19" s="285"/>
      <c r="O19" s="285"/>
      <c r="P19" s="285"/>
      <c r="Q19" s="285"/>
    </row>
    <row r="20" spans="1:17" ht="18" customHeight="1">
      <c r="A20" s="285"/>
      <c r="B20" s="290"/>
      <c r="C20" s="285"/>
      <c r="D20" s="285"/>
      <c r="E20" s="285"/>
      <c r="F20" s="285"/>
      <c r="G20" s="285"/>
      <c r="H20" s="285"/>
      <c r="I20" s="285"/>
      <c r="J20" s="285" t="s">
        <v>283</v>
      </c>
      <c r="K20" s="285"/>
      <c r="L20" s="285"/>
      <c r="M20" s="285"/>
      <c r="N20" s="285"/>
      <c r="O20" s="285"/>
      <c r="P20" s="285"/>
      <c r="Q20" s="285"/>
    </row>
    <row r="21" spans="1:17" ht="18" customHeight="1">
      <c r="A21" s="285"/>
      <c r="B21" s="290"/>
      <c r="C21" s="285"/>
      <c r="D21" s="285"/>
      <c r="E21" s="285"/>
      <c r="F21" s="285"/>
      <c r="G21" s="285"/>
      <c r="H21" s="285"/>
      <c r="I21" s="285"/>
      <c r="J21" s="285" t="s">
        <v>284</v>
      </c>
      <c r="K21" s="285"/>
      <c r="L21" s="285"/>
      <c r="M21" s="285"/>
      <c r="N21" s="285"/>
      <c r="O21" s="285"/>
      <c r="P21" s="285"/>
      <c r="Q21" s="285"/>
    </row>
    <row r="22" spans="1:17" ht="18" customHeight="1">
      <c r="A22" s="285"/>
      <c r="B22" s="288" t="s">
        <v>285</v>
      </c>
      <c r="C22" s="285"/>
      <c r="D22" s="285"/>
      <c r="E22" s="285"/>
      <c r="F22" s="285"/>
      <c r="G22" s="285"/>
      <c r="H22" s="285"/>
      <c r="I22" s="285"/>
      <c r="J22" s="288" t="s">
        <v>285</v>
      </c>
      <c r="K22" s="285"/>
      <c r="L22" s="285"/>
      <c r="M22" s="285"/>
      <c r="N22" s="285"/>
      <c r="O22" s="285"/>
      <c r="P22" s="285"/>
      <c r="Q22" s="285"/>
    </row>
    <row r="23" spans="1:17" ht="18" customHeight="1">
      <c r="A23" s="285"/>
      <c r="B23" s="285" t="s">
        <v>286</v>
      </c>
      <c r="C23" s="285"/>
      <c r="D23" s="285"/>
      <c r="E23" s="285"/>
      <c r="F23" s="285"/>
      <c r="G23" s="285"/>
      <c r="H23" s="285"/>
      <c r="I23" s="285"/>
      <c r="J23" s="285" t="s">
        <v>287</v>
      </c>
      <c r="K23" s="285"/>
      <c r="L23" s="285"/>
      <c r="M23" s="285"/>
      <c r="N23" s="285"/>
      <c r="O23" s="285"/>
      <c r="P23" s="285"/>
      <c r="Q23" s="285"/>
    </row>
    <row r="24" spans="1:17" ht="18" customHeight="1">
      <c r="A24" s="285"/>
      <c r="B24" s="285" t="s">
        <v>288</v>
      </c>
      <c r="C24" s="285"/>
      <c r="D24" s="285"/>
      <c r="E24" s="285"/>
      <c r="F24" s="285"/>
      <c r="G24" s="285"/>
      <c r="H24" s="285"/>
      <c r="I24" s="285"/>
      <c r="J24" s="285" t="s">
        <v>289</v>
      </c>
      <c r="K24" s="285"/>
      <c r="L24" s="285"/>
      <c r="M24" s="285"/>
      <c r="N24" s="285"/>
      <c r="O24" s="285"/>
      <c r="P24" s="285"/>
      <c r="Q24" s="285"/>
    </row>
    <row r="25" spans="1:17" ht="18" customHeight="1">
      <c r="A25" s="285"/>
      <c r="B25" s="285"/>
      <c r="C25" s="285"/>
      <c r="D25" s="285"/>
      <c r="E25" s="285"/>
      <c r="F25" s="285"/>
      <c r="G25" s="285"/>
      <c r="H25" s="285"/>
      <c r="I25" s="285"/>
      <c r="J25" s="285" t="s">
        <v>290</v>
      </c>
      <c r="K25" s="285"/>
      <c r="L25" s="285"/>
      <c r="M25" s="285"/>
      <c r="N25" s="285"/>
      <c r="O25" s="285"/>
      <c r="P25" s="285"/>
      <c r="Q25" s="285"/>
    </row>
    <row r="26" spans="1:17" ht="18" customHeight="1">
      <c r="A26" s="291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</row>
    <row r="27" spans="1:17" ht="18" customHeight="1">
      <c r="A27" s="317">
        <v>1</v>
      </c>
      <c r="B27" s="317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</row>
    <row r="28" spans="1:17" ht="18" customHeight="1">
      <c r="B28" s="308" t="s">
        <v>255</v>
      </c>
      <c r="C28" s="308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274" t="s">
        <v>40</v>
      </c>
    </row>
    <row r="29" spans="1:17" ht="18" customHeight="1">
      <c r="B29" s="308" t="s">
        <v>256</v>
      </c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</row>
    <row r="30" spans="1:17" ht="18" customHeight="1">
      <c r="A30" s="318" t="s">
        <v>24</v>
      </c>
      <c r="B30" s="318"/>
      <c r="C30" s="318"/>
      <c r="D30" s="318"/>
      <c r="E30" s="292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</row>
    <row r="31" spans="1:17" ht="18" customHeight="1">
      <c r="A31" s="275" t="s">
        <v>225</v>
      </c>
      <c r="B31" s="275"/>
      <c r="C31" s="275"/>
      <c r="D31" s="275"/>
      <c r="E31" s="293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</row>
    <row r="32" spans="1:17" ht="18" customHeight="1">
      <c r="A32" s="318" t="s">
        <v>226</v>
      </c>
      <c r="B32" s="318"/>
      <c r="C32" s="318"/>
      <c r="D32" s="318"/>
      <c r="E32" s="293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</row>
    <row r="33" spans="1:17" ht="18" customHeight="1">
      <c r="A33" s="293"/>
      <c r="B33" s="294" t="s">
        <v>227</v>
      </c>
      <c r="C33" s="293"/>
      <c r="D33" s="293"/>
      <c r="E33" s="29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</row>
    <row r="34" spans="1:17" ht="18" customHeight="1">
      <c r="A34" s="309" t="s">
        <v>257</v>
      </c>
      <c r="B34" s="310"/>
      <c r="C34" s="310"/>
      <c r="D34" s="310"/>
      <c r="E34" s="310"/>
      <c r="F34" s="310"/>
      <c r="G34" s="310"/>
      <c r="H34" s="310"/>
      <c r="I34" s="311"/>
      <c r="J34" s="309" t="s">
        <v>258</v>
      </c>
      <c r="K34" s="310"/>
      <c r="L34" s="310"/>
      <c r="M34" s="310"/>
      <c r="N34" s="310"/>
      <c r="O34" s="310"/>
      <c r="P34" s="310"/>
      <c r="Q34" s="311"/>
    </row>
    <row r="35" spans="1:17" ht="18" customHeight="1">
      <c r="A35" s="315" t="s">
        <v>10</v>
      </c>
      <c r="B35" s="277" t="s">
        <v>259</v>
      </c>
      <c r="C35" s="277" t="s">
        <v>1</v>
      </c>
      <c r="D35" s="277" t="s">
        <v>19</v>
      </c>
      <c r="E35" s="277" t="s">
        <v>16</v>
      </c>
      <c r="F35" s="309" t="s">
        <v>260</v>
      </c>
      <c r="G35" s="310"/>
      <c r="H35" s="310"/>
      <c r="I35" s="311"/>
      <c r="J35" s="277" t="s">
        <v>259</v>
      </c>
      <c r="K35" s="276" t="s">
        <v>1</v>
      </c>
      <c r="L35" s="276" t="s">
        <v>19</v>
      </c>
      <c r="M35" s="276" t="s">
        <v>16</v>
      </c>
      <c r="N35" s="312" t="s">
        <v>260</v>
      </c>
      <c r="O35" s="313"/>
      <c r="P35" s="313"/>
      <c r="Q35" s="314"/>
    </row>
    <row r="36" spans="1:17" ht="18" customHeight="1">
      <c r="A36" s="316"/>
      <c r="B36" s="279" t="s">
        <v>261</v>
      </c>
      <c r="C36" s="279" t="s">
        <v>262</v>
      </c>
      <c r="D36" s="279" t="s">
        <v>20</v>
      </c>
      <c r="E36" s="279" t="s">
        <v>17</v>
      </c>
      <c r="F36" s="277">
        <v>2561</v>
      </c>
      <c r="G36" s="277">
        <v>2562</v>
      </c>
      <c r="H36" s="277">
        <v>2563</v>
      </c>
      <c r="I36" s="277">
        <v>2564</v>
      </c>
      <c r="J36" s="279" t="s">
        <v>261</v>
      </c>
      <c r="K36" s="278" t="s">
        <v>262</v>
      </c>
      <c r="L36" s="278" t="s">
        <v>20</v>
      </c>
      <c r="M36" s="278" t="s">
        <v>17</v>
      </c>
      <c r="N36" s="280">
        <v>2561</v>
      </c>
      <c r="O36" s="276">
        <v>2562</v>
      </c>
      <c r="P36" s="281">
        <v>2563</v>
      </c>
      <c r="Q36" s="276">
        <v>2564</v>
      </c>
    </row>
    <row r="37" spans="1:17" ht="18" customHeight="1">
      <c r="A37" s="282">
        <v>1</v>
      </c>
      <c r="B37" s="282" t="s">
        <v>291</v>
      </c>
      <c r="C37" s="283">
        <v>9000000</v>
      </c>
      <c r="D37" s="282" t="s">
        <v>43</v>
      </c>
      <c r="E37" s="282" t="s">
        <v>29</v>
      </c>
      <c r="F37" s="296" t="s">
        <v>265</v>
      </c>
      <c r="G37" s="296" t="s">
        <v>265</v>
      </c>
      <c r="H37" s="296" t="s">
        <v>265</v>
      </c>
      <c r="I37" s="296" t="s">
        <v>265</v>
      </c>
      <c r="J37" s="282" t="s">
        <v>291</v>
      </c>
      <c r="K37" s="283">
        <v>2541000</v>
      </c>
      <c r="L37" s="282" t="s">
        <v>43</v>
      </c>
      <c r="M37" s="282" t="s">
        <v>29</v>
      </c>
      <c r="N37" s="296" t="s">
        <v>265</v>
      </c>
      <c r="O37" s="296"/>
      <c r="P37" s="296"/>
      <c r="Q37" s="296"/>
    </row>
    <row r="38" spans="1:17" ht="18" customHeight="1">
      <c r="A38" s="285"/>
      <c r="B38" s="285" t="s">
        <v>292</v>
      </c>
      <c r="C38" s="287" t="s">
        <v>28</v>
      </c>
      <c r="D38" s="274" t="s">
        <v>293</v>
      </c>
      <c r="E38" s="285"/>
      <c r="F38" s="285"/>
      <c r="G38" s="285"/>
      <c r="H38" s="285"/>
      <c r="I38" s="285"/>
      <c r="J38" s="285" t="s">
        <v>292</v>
      </c>
      <c r="K38" s="287" t="s">
        <v>28</v>
      </c>
      <c r="L38" s="274" t="s">
        <v>293</v>
      </c>
      <c r="M38" s="285"/>
      <c r="N38" s="285"/>
      <c r="O38" s="285"/>
      <c r="P38" s="285"/>
      <c r="Q38" s="285"/>
    </row>
    <row r="39" spans="1:17" ht="18" customHeight="1">
      <c r="A39" s="285"/>
      <c r="B39" s="285"/>
      <c r="C39" s="286"/>
      <c r="D39" s="274" t="s">
        <v>294</v>
      </c>
      <c r="E39" s="285"/>
      <c r="F39" s="285"/>
      <c r="G39" s="285"/>
      <c r="H39" s="285"/>
      <c r="I39" s="285"/>
      <c r="J39" s="285"/>
      <c r="K39" s="285"/>
      <c r="L39" s="274" t="s">
        <v>294</v>
      </c>
      <c r="M39" s="285"/>
      <c r="N39" s="285"/>
      <c r="O39" s="285"/>
      <c r="P39" s="285"/>
      <c r="Q39" s="285"/>
    </row>
    <row r="40" spans="1:17" ht="18" customHeight="1">
      <c r="A40" s="285"/>
      <c r="B40" s="288"/>
      <c r="C40" s="285"/>
      <c r="D40" s="285"/>
      <c r="E40" s="285"/>
      <c r="F40" s="285"/>
      <c r="G40" s="285"/>
      <c r="H40" s="285"/>
      <c r="I40" s="285"/>
      <c r="J40" s="288"/>
      <c r="K40" s="285"/>
      <c r="L40" s="285"/>
      <c r="M40" s="285"/>
      <c r="N40" s="285"/>
      <c r="O40" s="285"/>
      <c r="P40" s="285"/>
      <c r="Q40" s="285"/>
    </row>
    <row r="41" spans="1:17" ht="18" customHeight="1">
      <c r="A41" s="285"/>
      <c r="B41" s="288" t="s">
        <v>272</v>
      </c>
      <c r="C41" s="285"/>
      <c r="D41" s="285"/>
      <c r="E41" s="285"/>
      <c r="F41" s="285"/>
      <c r="G41" s="285"/>
      <c r="H41" s="285"/>
      <c r="I41" s="285"/>
      <c r="J41" s="288" t="s">
        <v>272</v>
      </c>
      <c r="K41" s="285"/>
      <c r="L41" s="285"/>
      <c r="M41" s="285"/>
      <c r="N41" s="285"/>
      <c r="O41" s="285"/>
      <c r="P41" s="285"/>
      <c r="Q41" s="285"/>
    </row>
    <row r="42" spans="1:17" ht="18" customHeight="1">
      <c r="A42" s="285"/>
      <c r="B42" s="285" t="s">
        <v>295</v>
      </c>
      <c r="C42" s="285"/>
      <c r="D42" s="285"/>
      <c r="E42" s="285"/>
      <c r="F42" s="285"/>
      <c r="G42" s="285"/>
      <c r="H42" s="285"/>
      <c r="I42" s="285"/>
      <c r="J42" s="285" t="s">
        <v>295</v>
      </c>
      <c r="K42" s="285"/>
      <c r="L42" s="285"/>
      <c r="M42" s="285"/>
      <c r="N42" s="285"/>
      <c r="O42" s="285"/>
      <c r="P42" s="285"/>
      <c r="Q42" s="285"/>
    </row>
    <row r="43" spans="1:17" ht="18" customHeight="1">
      <c r="A43" s="285"/>
      <c r="B43" s="285" t="s">
        <v>296</v>
      </c>
      <c r="C43" s="285"/>
      <c r="D43" s="285"/>
      <c r="E43" s="285"/>
      <c r="F43" s="285"/>
      <c r="G43" s="285"/>
      <c r="H43" s="285"/>
      <c r="I43" s="285"/>
      <c r="J43" s="285" t="s">
        <v>296</v>
      </c>
      <c r="K43" s="285"/>
      <c r="L43" s="285"/>
      <c r="M43" s="285"/>
      <c r="N43" s="285"/>
      <c r="O43" s="285"/>
      <c r="P43" s="285"/>
      <c r="Q43" s="285"/>
    </row>
    <row r="44" spans="1:17" ht="18" customHeight="1">
      <c r="A44" s="285"/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</row>
    <row r="45" spans="1:17" ht="18" customHeight="1">
      <c r="A45" s="285"/>
      <c r="B45" s="288" t="s">
        <v>297</v>
      </c>
      <c r="C45" s="285"/>
      <c r="D45" s="285"/>
      <c r="E45" s="285"/>
      <c r="F45" s="285"/>
      <c r="G45" s="285"/>
      <c r="H45" s="285"/>
      <c r="I45" s="285"/>
      <c r="J45" s="288" t="s">
        <v>297</v>
      </c>
      <c r="K45" s="285"/>
      <c r="L45" s="285"/>
      <c r="M45" s="285"/>
      <c r="N45" s="285"/>
      <c r="O45" s="285"/>
      <c r="P45" s="285"/>
      <c r="Q45" s="285"/>
    </row>
    <row r="46" spans="1:17" ht="18" customHeight="1">
      <c r="A46" s="285"/>
      <c r="B46" s="285" t="s">
        <v>298</v>
      </c>
      <c r="C46" s="285"/>
      <c r="D46" s="285"/>
      <c r="E46" s="285"/>
      <c r="F46" s="285"/>
      <c r="G46" s="285"/>
      <c r="H46" s="285"/>
      <c r="I46" s="285"/>
      <c r="J46" s="285" t="s">
        <v>299</v>
      </c>
      <c r="K46" s="285"/>
      <c r="L46" s="285"/>
      <c r="M46" s="285"/>
      <c r="N46" s="285"/>
      <c r="O46" s="285"/>
      <c r="P46" s="285"/>
      <c r="Q46" s="285"/>
    </row>
    <row r="47" spans="1:17" ht="18" customHeight="1">
      <c r="A47" s="285"/>
      <c r="B47" s="274" t="s">
        <v>300</v>
      </c>
      <c r="C47" s="285"/>
      <c r="D47" s="285"/>
      <c r="E47" s="285"/>
      <c r="F47" s="285"/>
      <c r="G47" s="285"/>
      <c r="H47" s="285"/>
      <c r="I47" s="285"/>
      <c r="J47" s="274" t="s">
        <v>301</v>
      </c>
      <c r="K47" s="285"/>
      <c r="L47" s="285"/>
      <c r="M47" s="285"/>
      <c r="N47" s="285"/>
      <c r="O47" s="285"/>
      <c r="P47" s="285"/>
      <c r="Q47" s="285"/>
    </row>
    <row r="48" spans="1:17" ht="18" customHeight="1">
      <c r="A48" s="285"/>
      <c r="B48" s="288"/>
      <c r="C48" s="285"/>
      <c r="D48" s="285"/>
      <c r="E48" s="285"/>
      <c r="F48" s="285"/>
      <c r="G48" s="285"/>
      <c r="H48" s="285"/>
      <c r="I48" s="285"/>
      <c r="J48" s="285" t="s">
        <v>302</v>
      </c>
      <c r="K48" s="285"/>
      <c r="L48" s="285"/>
      <c r="M48" s="285"/>
      <c r="N48" s="285"/>
      <c r="O48" s="285"/>
      <c r="P48" s="285"/>
      <c r="Q48" s="285"/>
    </row>
    <row r="49" spans="1:17" ht="18" customHeight="1">
      <c r="A49" s="285"/>
      <c r="B49" s="285"/>
      <c r="C49" s="297"/>
      <c r="D49" s="285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85"/>
      <c r="Q49" s="285"/>
    </row>
    <row r="50" spans="1:17" ht="18" customHeight="1">
      <c r="A50" s="285"/>
      <c r="B50" s="298" t="s">
        <v>285</v>
      </c>
      <c r="C50" s="297"/>
      <c r="D50" s="285"/>
      <c r="E50" s="285"/>
      <c r="F50" s="285"/>
      <c r="G50" s="285"/>
      <c r="H50" s="285"/>
      <c r="I50" s="285"/>
      <c r="J50" s="298" t="s">
        <v>285</v>
      </c>
      <c r="K50" s="285"/>
      <c r="L50" s="285"/>
      <c r="M50" s="285"/>
      <c r="N50" s="285"/>
      <c r="O50" s="285"/>
      <c r="P50" s="285"/>
      <c r="Q50" s="285"/>
    </row>
    <row r="51" spans="1:17" ht="18" customHeight="1">
      <c r="A51" s="285"/>
      <c r="B51" s="274" t="s">
        <v>303</v>
      </c>
      <c r="C51" s="297"/>
      <c r="D51" s="297"/>
      <c r="E51" s="285"/>
      <c r="F51" s="285"/>
      <c r="G51" s="285"/>
      <c r="H51" s="285"/>
      <c r="I51" s="285"/>
      <c r="J51" s="274" t="s">
        <v>303</v>
      </c>
      <c r="K51" s="285"/>
      <c r="L51" s="285"/>
      <c r="M51" s="285"/>
      <c r="N51" s="285"/>
      <c r="O51" s="285"/>
      <c r="P51" s="285"/>
      <c r="Q51" s="285"/>
    </row>
    <row r="52" spans="1:17" ht="18" customHeight="1">
      <c r="A52" s="285"/>
      <c r="B52" s="297" t="s">
        <v>304</v>
      </c>
      <c r="C52" s="297"/>
      <c r="D52" s="297"/>
      <c r="E52" s="285"/>
      <c r="F52" s="297"/>
      <c r="G52" s="297"/>
      <c r="H52" s="297"/>
      <c r="I52" s="285"/>
      <c r="J52" s="297" t="s">
        <v>304</v>
      </c>
      <c r="K52" s="285"/>
      <c r="L52" s="285"/>
      <c r="M52" s="285"/>
      <c r="N52" s="285"/>
      <c r="O52" s="285"/>
      <c r="P52" s="285"/>
      <c r="Q52" s="285"/>
    </row>
    <row r="53" spans="1:17" ht="18" customHeight="1">
      <c r="A53" s="285"/>
      <c r="B53" s="297"/>
      <c r="C53" s="297"/>
      <c r="D53" s="297"/>
      <c r="E53" s="285"/>
      <c r="F53" s="297"/>
      <c r="G53" s="297"/>
      <c r="H53" s="297"/>
      <c r="I53" s="285"/>
      <c r="J53" s="285"/>
      <c r="K53" s="285"/>
      <c r="L53" s="285"/>
      <c r="M53" s="285"/>
      <c r="N53" s="285"/>
      <c r="O53" s="285"/>
      <c r="P53" s="285"/>
      <c r="Q53" s="285"/>
    </row>
    <row r="54" spans="1:17" ht="18" customHeight="1">
      <c r="A54" s="317">
        <v>2</v>
      </c>
      <c r="B54" s="317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</row>
  </sheetData>
  <mergeCells count="17">
    <mergeCell ref="A35:A36"/>
    <mergeCell ref="F35:I35"/>
    <mergeCell ref="N35:Q35"/>
    <mergeCell ref="A54:Q54"/>
    <mergeCell ref="A27:Q27"/>
    <mergeCell ref="B28:O28"/>
    <mergeCell ref="B29:O29"/>
    <mergeCell ref="A30:D30"/>
    <mergeCell ref="A32:D32"/>
    <mergeCell ref="A34:I34"/>
    <mergeCell ref="J34:Q34"/>
    <mergeCell ref="A1:O1"/>
    <mergeCell ref="A2:O2"/>
    <mergeCell ref="A7:I7"/>
    <mergeCell ref="J7:Q7"/>
    <mergeCell ref="F8:I8"/>
    <mergeCell ref="N8:Q8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ผ 07 เพิ่มเติม</vt:lpstr>
      <vt:lpstr>ผ 01</vt:lpstr>
      <vt:lpstr>ผ 07 เปลี่ยนแปลง</vt:lpstr>
      <vt:lpstr>ผ 01 เปลี่ยนแปลง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phimai</dc:creator>
  <cp:lastModifiedBy>Windows User</cp:lastModifiedBy>
  <cp:lastPrinted>2018-10-16T07:48:21Z</cp:lastPrinted>
  <dcterms:created xsi:type="dcterms:W3CDTF">2007-05-09T17:40:34Z</dcterms:created>
  <dcterms:modified xsi:type="dcterms:W3CDTF">2018-10-18T02:05:24Z</dcterms:modified>
</cp:coreProperties>
</file>